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2980" windowHeight="9030" activeTab="4"/>
  </bookViews>
  <sheets>
    <sheet name="Бухгалтерский баланс" sheetId="1" r:id="rId1"/>
    <sheet name="Отчет о прибылях и убытках" sheetId="2" r:id="rId2"/>
    <sheet name="Изм. собственного капитала" sheetId="3" r:id="rId3"/>
    <sheet name="Движ. денежных средств" sheetId="4" r:id="rId4"/>
    <sheet name="форма1" sheetId="5" r:id="rId5"/>
  </sheets>
  <calcPr calcId="144525"/>
</workbook>
</file>

<file path=xl/calcChain.xml><?xml version="1.0" encoding="utf-8"?>
<calcChain xmlns="http://schemas.openxmlformats.org/spreadsheetml/2006/main">
  <c r="D27" i="5" l="1"/>
  <c r="C27" i="5"/>
  <c r="D26" i="5"/>
  <c r="D31" i="5" s="1"/>
  <c r="C26" i="5"/>
  <c r="C31" i="5" s="1"/>
  <c r="D4" i="5"/>
  <c r="C4" i="5"/>
</calcChain>
</file>

<file path=xl/comments1.xml><?xml version="1.0" encoding="utf-8"?>
<comments xmlns="http://schemas.openxmlformats.org/spreadsheetml/2006/main">
  <authors>
    <author>bondar</author>
    <author xml:space="preserve">bondar </author>
  </authors>
  <commentList>
    <comment ref="L3" authorId="0">
      <text>
        <r>
          <rPr>
            <sz val="11"/>
            <color indexed="81"/>
            <rFont val="Times New Roman"/>
            <family val="1"/>
            <charset val="204"/>
          </rPr>
          <t>При заполнении отчетности необходимо вводить данные 
в ячейки с голубой заливкой.</t>
        </r>
      </text>
    </comment>
    <comment ref="C13" authorId="1">
      <text>
        <r>
          <rPr>
            <sz val="11"/>
            <color indexed="81"/>
            <rFont val="Times New Roman"/>
            <family val="1"/>
            <charset val="204"/>
          </rPr>
          <t>Показатели бухгалтерской отчетности приводятся в миллионах белорусских рублей в целых числах.</t>
        </r>
      </text>
    </comment>
    <comment ref="C20" authorId="1">
      <text>
        <r>
          <rPr>
            <sz val="11"/>
            <color indexed="81"/>
            <rFont val="Times New Roman"/>
            <family val="1"/>
            <charset val="204"/>
          </rPr>
          <t xml:space="preserve">  В бухгалтерской отчетности не допускается зачет между статьями активов, обязательств, собственного капитала, доходов и расходов, кроме случаев, когда такой зачет установлен законодательством.
  Показатели бухгалтерского баланса, отчета о прибылях и убытках, отчета об изменении собственного капитала, отчета о движении денежных средств, отчета об использовании целевого финансирования, по которым отсутствуют числовые значения, прочеркиваются. </t>
        </r>
        <r>
          <rPr>
            <b/>
            <sz val="11"/>
            <color indexed="12"/>
            <rFont val="Times New Roman"/>
            <family val="1"/>
            <charset val="204"/>
          </rPr>
          <t>Вычитаемые и отрицательные числовые значения показателей показываются 
в круглых скобках.</t>
        </r>
      </text>
    </comment>
    <comment ref="N22" authorId="1">
      <text>
        <r>
          <rPr>
            <sz val="11"/>
            <color indexed="81"/>
            <rFont val="Times New Roman"/>
            <family val="1"/>
            <charset val="204"/>
          </rPr>
          <t>В графе 4 «На 31 декабря 20__ г.» бухгалтерского баланса показываются данные о стоимости
активов, собственного капитала, обязательств 
на конец предыдущего года (вступительный 
баланс), которые должны соответствовать данным 
графы 3 «На ________ 20__ года» предыдущего
года (заключительный баланс), за исключением случаев, установленных законодательством.</t>
        </r>
      </text>
    </comment>
    <comment ref="C23" authorId="1">
      <text>
        <r>
          <rPr>
            <sz val="11"/>
            <color indexed="81"/>
            <rFont val="Times New Roman"/>
            <family val="1"/>
            <charset val="204"/>
          </rPr>
          <t>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оборудования к установке и строительных материалов, долгосрочных финансовых вложений, долгосрочной дебиторской задолженности, отложенных налоговых активов и других долгосрочных активов.</t>
        </r>
      </text>
    </comment>
    <comment ref="C37" authorId="1">
      <text>
        <r>
          <rPr>
            <sz val="11"/>
            <color indexed="81"/>
            <rFont val="Times New Roman"/>
            <family val="1"/>
            <charset val="204"/>
          </rPr>
          <t>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налогов по приобретенным товарам, работам, услугам, краткосрочной дебиторской задолженности, краткосрочных финансовых вложений, 
денежных средств и их эквивалентов,
 прочих краткосрочных активов.</t>
        </r>
      </text>
    </comment>
    <comment ref="C60" authorId="1">
      <text>
        <r>
          <rPr>
            <sz val="11"/>
            <color indexed="81"/>
            <rFont val="Times New Roman"/>
            <family val="1"/>
            <charset val="204"/>
          </rPr>
          <t>В разделе III «Собственный капитал» приводится информация о величине собственного капитала организации.</t>
        </r>
      </text>
    </comment>
    <comment ref="C70" authorId="1">
      <text>
        <r>
          <rPr>
            <sz val="11"/>
            <color indexed="81"/>
            <rFont val="Times New Roman"/>
            <family val="1"/>
            <charset val="204"/>
          </rPr>
          <t>В разделе IV «Долгосрочные обязательства» приводится информация о долгосрочных обязательствах организации, погашение которых ожидается более чем через 12 месяцев после отчетной даты.</t>
        </r>
      </text>
    </comment>
    <comment ref="C78" authorId="1">
      <text>
        <r>
          <rPr>
            <sz val="11"/>
            <color indexed="81"/>
            <rFont val="Times New Roman"/>
            <family val="1"/>
            <charset val="204"/>
          </rPr>
          <t>В разделе V «Краткосрочные обязательства» приводится информация о краткосрочных обязательствах организации, погашение которых ожидается в течение 12 месяцев после отчетной даты.</t>
        </r>
      </text>
    </comment>
  </commentList>
</comments>
</file>

<file path=xl/comments2.xml><?xml version="1.0" encoding="utf-8"?>
<comments xmlns="http://schemas.openxmlformats.org/spreadsheetml/2006/main">
  <authors>
    <author>bondar</author>
    <author xml:space="preserve">bondar </author>
  </authors>
  <commentList>
    <comment ref="M3" authorId="0">
      <text>
        <r>
          <rPr>
            <sz val="11"/>
            <color indexed="81"/>
            <rFont val="Times New Roman"/>
            <family val="1"/>
            <charset val="204"/>
          </rPr>
          <t>При заполнении отчетности необходимо вводить данные 
в ячейки с голубой заливкой.</t>
        </r>
      </text>
    </comment>
    <comment ref="J18" authorId="1">
      <text>
        <r>
          <rPr>
            <sz val="11"/>
            <color indexed="81"/>
            <rFont val="Times New Roman"/>
            <family val="1"/>
            <charset val="204"/>
          </rPr>
          <t>В графе 3 «За ________ 20__ года» показываются данные за отчетный период, 
в графе 4 «За ________ 20__ года» - данные за период предыдущего года, аналогичный отчетному периоду.</t>
        </r>
      </text>
    </comment>
  </commentList>
</comments>
</file>

<file path=xl/comments3.xml><?xml version="1.0" encoding="utf-8"?>
<comments xmlns="http://schemas.openxmlformats.org/spreadsheetml/2006/main">
  <authors>
    <author>bondar</author>
    <author xml:space="preserve">bondar </author>
  </authors>
  <commentList>
    <comment ref="O3" authorId="0">
      <text>
        <r>
          <rPr>
            <sz val="11"/>
            <color indexed="81"/>
            <rFont val="Times New Roman"/>
            <family val="1"/>
            <charset val="204"/>
          </rPr>
          <t>При заполнении отчетности необходимо вводить данные 
в ячейки с голубой заливкой.</t>
        </r>
      </text>
    </comment>
    <comment ref="C17" authorId="1">
      <text>
        <r>
          <rPr>
            <sz val="11"/>
            <color indexed="81"/>
            <rFont val="Times New Roman"/>
            <family val="1"/>
            <charset val="204"/>
          </rPr>
          <t>По строке 010 «Остаток на 31.12.20__ г.»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t>
        </r>
      </text>
    </comment>
    <comment ref="C18" authorId="1">
      <text>
        <r>
          <rPr>
            <sz val="11"/>
            <color indexed="81"/>
            <rFont val="Times New Roman"/>
            <family val="1"/>
            <charset val="204"/>
          </rPr>
          <t>По строке 020 «Корректировки в связи с изменением учетной политики» показываются изменения величины собственного капитала организации в целом и по каждой статье в отдельности в связи с внесением изменений в учетную политику.</t>
        </r>
      </text>
    </comment>
    <comment ref="C19" authorId="1">
      <text>
        <r>
          <rPr>
            <sz val="11"/>
            <color indexed="81"/>
            <rFont val="Times New Roman"/>
            <family val="1"/>
            <charset val="204"/>
          </rPr>
          <t>По строке 030 «Корректировки в связи с исправлением ошибок» показываются изменения величины собственного капитала организации в целом и по каждой статье в отдельности в 
связи с исправлением ошибок.</t>
        </r>
      </text>
    </comment>
    <comment ref="C20" authorId="1">
      <text>
        <r>
          <rPr>
            <sz val="11"/>
            <color indexed="81"/>
            <rFont val="Times New Roman"/>
            <family val="1"/>
            <charset val="204"/>
          </rPr>
          <t>По строке 040 «Скорректированный остаток на 31.12.20__ г.»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 скорректированное в связи с внесением изменений в учетную политику и исправлением ошибок.</t>
        </r>
      </text>
    </comment>
    <comment ref="C21" authorId="1">
      <text>
        <r>
          <rPr>
            <sz val="11"/>
            <color indexed="81"/>
            <rFont val="Times New Roman"/>
            <family val="1"/>
            <charset val="204"/>
          </rPr>
          <t>По строке 050 «Увеличение собственного капитала - всего» показываются за период предыдущего года, аналогичный отчетному периоду, суммы увеличения собственного капитала организации в целом и по каждой статье в отдельности: чистая прибыль (строка 051), переоценка долгосрочных активов (строка 052), доходы от прочих операций, не включаемые в чистую прибыль (убыток) (строка 053), выпуск дополнительных акций (строка 054), увеличение номинальной стоимости акций (строка 055), вклады собственника имущества (учредителей, участников) (строка 056), реорганизация (строка 057) и другие (показываются в свободных строках).</t>
        </r>
      </text>
    </comment>
    <comment ref="C33" authorId="1">
      <text>
        <r>
          <rPr>
            <sz val="10.5"/>
            <color indexed="81"/>
            <rFont val="Times New Roman"/>
            <family val="1"/>
            <charset val="204"/>
          </rPr>
          <t>По строке 060 «Уменьшение собственного капитала - всего» показываются за период предыдущего года, аналогичный отчетному периоду, суммы уменьшения собственного капитала организации в целом и по каждой статье в отдельности: убыток (строка 061), переоценка долгосрочных активов (строка 062), расходы от прочих операций, не включаемые в чистую прибыль (убыток) (строка 063), уменьшение номинальной стоимости акций (строка 064), выкуп акций (долей в уставном капитале) (строка 065), дивиденды и другие доходы от участия в уставном капитале организации (строка 066), реорганизация (строка 067) и другие (показываются в свободных строках).</t>
        </r>
      </text>
    </comment>
    <comment ref="C44" authorId="1">
      <text>
        <r>
          <rPr>
            <sz val="11"/>
            <color indexed="81"/>
            <rFont val="Times New Roman"/>
            <family val="1"/>
            <charset val="204"/>
          </rPr>
          <t>По строке 070 «Изменение уставного капитала» показываются суммы изменения уставного фонда за период предыдущего года, аналогичный отчетному периоду, не приводящего к изменению величины собственного капитала организации в целом.</t>
        </r>
      </text>
    </comment>
    <comment ref="C45" authorId="1">
      <text>
        <r>
          <rPr>
            <sz val="11"/>
            <color indexed="81"/>
            <rFont val="Times New Roman"/>
            <family val="1"/>
            <charset val="204"/>
          </rPr>
          <t>По строке 080 «Изменение резервного капитала» показываются суммы изменения резервного фонда за период предыдущего года, аналогичный отчетному периоду, не приводящего к изменению величины собственного капитала организации в целом.</t>
        </r>
      </text>
    </comment>
    <comment ref="C46" authorId="1">
      <text>
        <r>
          <rPr>
            <sz val="11"/>
            <color indexed="81"/>
            <rFont val="Times New Roman"/>
            <family val="1"/>
            <charset val="204"/>
          </rPr>
          <t>По строке 090 «Изменение добавочного капитала» показываются суммы изменения добавочного фонда за период предыдущего года, аналогичный отчетному периоду, не приводящего к изменению величины собственного капитала организации в целом.</t>
        </r>
      </text>
    </comment>
    <comment ref="C47" authorId="1">
      <text>
        <r>
          <rPr>
            <sz val="11"/>
            <color indexed="81"/>
            <rFont val="Times New Roman"/>
            <family val="1"/>
            <charset val="204"/>
          </rPr>
          <t>По строке 100 «Остаток на ________ 20__ года»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периода предыдущего года, аналогичного отчетному периоду.</t>
        </r>
      </text>
    </comment>
    <comment ref="C48" authorId="1">
      <text>
        <r>
          <rPr>
            <sz val="11"/>
            <color indexed="81"/>
            <rFont val="Times New Roman"/>
            <family val="1"/>
            <charset val="204"/>
          </rPr>
          <t>По строке 110 «Остаток на 31.12.20__ г.»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предыдущего года.</t>
        </r>
      </text>
    </comment>
    <comment ref="C49" authorId="1">
      <text>
        <r>
          <rPr>
            <sz val="11"/>
            <color indexed="81"/>
            <rFont val="Times New Roman"/>
            <family val="1"/>
            <charset val="204"/>
          </rPr>
          <t>По строкам 120-190 показываются данные за отчетный период, аналогичные данным, показанным по строкам 020-090 отчета об изменении собственного капитала за период предыдущего года, аналогичный отчетному периоду.</t>
        </r>
      </text>
    </comment>
    <comment ref="E51" authorId="1">
      <text>
        <r>
          <rPr>
            <sz val="12"/>
            <color indexed="81"/>
            <rFont val="Times New Roman"/>
            <family val="1"/>
            <charset val="204"/>
          </rPr>
          <t>стр.410 гр.4 ББ</t>
        </r>
      </text>
    </comment>
    <comment ref="G51" authorId="1">
      <text>
        <r>
          <rPr>
            <sz val="12"/>
            <color indexed="81"/>
            <rFont val="Times New Roman"/>
            <family val="1"/>
            <charset val="204"/>
          </rPr>
          <t>стр.420 гр.4 ББ</t>
        </r>
      </text>
    </comment>
    <comment ref="I51" authorId="1">
      <text>
        <r>
          <rPr>
            <sz val="12"/>
            <color indexed="81"/>
            <rFont val="Times New Roman"/>
            <family val="1"/>
            <charset val="204"/>
          </rPr>
          <t>стр.430 гр.4 ББ</t>
        </r>
      </text>
    </comment>
    <comment ref="K51" authorId="1">
      <text>
        <r>
          <rPr>
            <sz val="12"/>
            <color indexed="81"/>
            <rFont val="Times New Roman"/>
            <family val="1"/>
            <charset val="204"/>
          </rPr>
          <t>стр.440 гр.4 ББ</t>
        </r>
      </text>
    </comment>
    <comment ref="M51" authorId="1">
      <text>
        <r>
          <rPr>
            <sz val="12"/>
            <color indexed="81"/>
            <rFont val="Times New Roman"/>
            <family val="1"/>
            <charset val="204"/>
          </rPr>
          <t>стр.450 гр.4 ББ</t>
        </r>
      </text>
    </comment>
    <comment ref="O51" authorId="1">
      <text>
        <r>
          <rPr>
            <sz val="12"/>
            <color indexed="81"/>
            <rFont val="Times New Roman"/>
            <family val="1"/>
            <charset val="204"/>
          </rPr>
          <t>стр.460 гр.4 ББ</t>
        </r>
      </text>
    </comment>
    <comment ref="C78" authorId="1">
      <text>
        <r>
          <rPr>
            <sz val="11"/>
            <color indexed="81"/>
            <rFont val="Times New Roman"/>
            <family val="1"/>
            <charset val="204"/>
          </rPr>
          <t>По строке 200 «Остаток на ________ 20__ года»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отчетного периода.</t>
        </r>
      </text>
    </comment>
    <comment ref="E78" authorId="1">
      <text>
        <r>
          <rPr>
            <sz val="12"/>
            <color indexed="81"/>
            <rFont val="Times New Roman"/>
            <family val="1"/>
            <charset val="204"/>
          </rPr>
          <t>стр.410 гр.3 ББ</t>
        </r>
      </text>
    </comment>
    <comment ref="G78" authorId="1">
      <text>
        <r>
          <rPr>
            <sz val="12"/>
            <color indexed="81"/>
            <rFont val="Times New Roman"/>
            <family val="1"/>
            <charset val="204"/>
          </rPr>
          <t>стр.420 гр.3 ББ</t>
        </r>
      </text>
    </comment>
    <comment ref="I78" authorId="1">
      <text>
        <r>
          <rPr>
            <sz val="12"/>
            <color indexed="81"/>
            <rFont val="Times New Roman"/>
            <family val="1"/>
            <charset val="204"/>
          </rPr>
          <t>стр.430 гр.3 ББ</t>
        </r>
      </text>
    </comment>
    <comment ref="K78" authorId="1">
      <text>
        <r>
          <rPr>
            <sz val="12"/>
            <color indexed="81"/>
            <rFont val="Times New Roman"/>
            <family val="1"/>
            <charset val="204"/>
          </rPr>
          <t>стр.440 гр.3 ББ</t>
        </r>
      </text>
    </comment>
    <comment ref="M78" authorId="1">
      <text>
        <r>
          <rPr>
            <sz val="12"/>
            <color indexed="81"/>
            <rFont val="Times New Roman"/>
            <family val="1"/>
            <charset val="204"/>
          </rPr>
          <t>стр.450 гр.3 ББ</t>
        </r>
      </text>
    </comment>
    <comment ref="O78" authorId="1">
      <text>
        <r>
          <rPr>
            <sz val="12"/>
            <color indexed="81"/>
            <rFont val="Times New Roman"/>
            <family val="1"/>
            <charset val="204"/>
          </rPr>
          <t>стр.460 гр.3 ББ</t>
        </r>
      </text>
    </comment>
    <comment ref="Q78" authorId="1">
      <text>
        <r>
          <rPr>
            <sz val="12"/>
            <color indexed="81"/>
            <rFont val="Times New Roman"/>
            <family val="1"/>
            <charset val="204"/>
          </rPr>
          <t>стр.470 гр.3 ББ</t>
        </r>
      </text>
    </comment>
  </commentList>
</comments>
</file>

<file path=xl/comments4.xml><?xml version="1.0" encoding="utf-8"?>
<comments xmlns="http://schemas.openxmlformats.org/spreadsheetml/2006/main">
  <authors>
    <author>bondar</author>
    <author xml:space="preserve">bondar </author>
  </authors>
  <commentList>
    <comment ref="O3" authorId="0">
      <text>
        <r>
          <rPr>
            <sz val="11"/>
            <color indexed="81"/>
            <rFont val="Times New Roman"/>
            <family val="1"/>
            <charset val="204"/>
          </rPr>
          <t>При заполнении отчетности необходимо вводить данные 
в ячейки с голубой заливкой.</t>
        </r>
      </text>
    </comment>
    <comment ref="F5" authorId="1">
      <text>
        <r>
          <rPr>
            <sz val="10.5"/>
            <color indexed="81"/>
            <rFont val="Times New Roman"/>
            <family val="1"/>
            <charset val="204"/>
          </rPr>
          <t xml:space="preserve">  Отчет о движении денежных средств составляется в белорусских рублях на основании информации о наличии и движении денежных средств организации, обобщаемой на счетах 50 «Касса», 51 «Расчетные счета», 
52 «Валютные счета», 55 «Специальные счета в банках», 57 «Денежные средства в пути», а также эквивалентов денежных средств, обобщаемой 
на счете 58 «Краткосрочные финансовые вложения». При этом обороты между указанными счетами в отчете о движении денежных средств не показываются.
  В отчете о движении денежных средств показывается также направление другим лицам кредитов и займов, предоставленных организации, не учитываемых на счетах 50 «Касса», 51 «Расчетные счета», 52 «Валютные счета», 55 «Специальные счета в банках», 57 «Денежные средства в пути».
  Данные о наличии и движении денежных средств в иностранной валюте формируются по каждому ее виду, а затем пересчитываются по официальному курсу Национального банка Республики Беларусь соответствующей иностранной валюты к белорусскому рублю на дату совершения хозяйственной операции. Полученные данные по отдельным расчетам суммируются при заполнении соответствующих показателей отчета о движении денежных средств.</t>
        </r>
      </text>
    </comment>
    <comment ref="J19" authorId="1">
      <text>
        <r>
          <rPr>
            <sz val="10.5"/>
            <color indexed="81"/>
            <rFont val="Times New Roman"/>
            <family val="1"/>
            <charset val="204"/>
          </rPr>
          <t>В графе 3 «За ________ 20__ года» показываются данные за отчетный период, 
в графе 4 «За ________ 20__ года» - данные 
за период предыдущего года, аналогичный отчетному периоду.</t>
        </r>
      </text>
    </comment>
    <comment ref="C20" authorId="1">
      <text>
        <r>
          <rPr>
            <sz val="10.5"/>
            <color indexed="81"/>
            <rFont val="Times New Roman"/>
            <family val="1"/>
            <charset val="204"/>
          </rPr>
          <t>В разделе «Движение денежных средств по текущей деятельности» приводится информация о движении денежных средств, связанных с текущей деятельностью организации.</t>
        </r>
      </text>
    </comment>
    <comment ref="C21" authorId="1">
      <text>
        <r>
          <rPr>
            <sz val="10.5"/>
            <color indexed="81"/>
            <rFont val="Times New Roman"/>
            <family val="1"/>
            <charset val="204"/>
          </rPr>
          <t>По статье «Поступило денежных средств - всего» (строка 020) приводится информация о поступлениях денежных средств по текущей деятельности за отчетный период и период предыдущего года, аналогичный отчетному периоду.</t>
        </r>
      </text>
    </comment>
    <comment ref="C23" authorId="1">
      <text>
        <r>
          <rPr>
            <sz val="10.5"/>
            <color indexed="81"/>
            <rFont val="Times New Roman"/>
            <family val="1"/>
            <charset val="204"/>
          </rPr>
          <t>По строке 021 «от покупателей продукции, товаров, заказчиков работ, услуг» показываются суммы денежных средств, полученные от покупателей продукции, товаров, заказчиков работ, услуг (в том числе полученные авансы, предварительная оплата).</t>
        </r>
      </text>
    </comment>
    <comment ref="C24" authorId="1">
      <text>
        <r>
          <rPr>
            <sz val="10.5"/>
            <color indexed="81"/>
            <rFont val="Times New Roman"/>
            <family val="1"/>
            <charset val="204"/>
          </rPr>
          <t>По строке 022 «от покупателей материалов и других запасов» показываются суммы денежных средств, полученные от покупателей материалов и других запасов (в том числе полученные авансы, предварительная оплата), за исключением сумм денежных средств, полученных от покупателей продукции, товаров, показываемых по строке 021 «от покупателей продукции, товаров, заказчиков работ, услуг».</t>
        </r>
      </text>
    </comment>
    <comment ref="C25" authorId="1">
      <text>
        <r>
          <rPr>
            <sz val="10.5"/>
            <color indexed="81"/>
            <rFont val="Times New Roman"/>
            <family val="1"/>
            <charset val="204"/>
          </rPr>
          <t>По строке 023 «роялти» показываются суммы денежных средств, полученные по лицензионным договорам.</t>
        </r>
      </text>
    </comment>
    <comment ref="C26" authorId="1">
      <text>
        <r>
          <rPr>
            <sz val="10.5"/>
            <color indexed="81"/>
            <rFont val="Times New Roman"/>
            <family val="1"/>
            <charset val="204"/>
          </rPr>
          <t>По строке 024 «прочие поступления» показываются суммы денежных средств, полученные по текущей деятельности, 
не показанные по строкам 021-023.</t>
        </r>
      </text>
    </comment>
    <comment ref="C27" authorId="1">
      <text>
        <r>
          <rPr>
            <sz val="10.5"/>
            <color indexed="81"/>
            <rFont val="Times New Roman"/>
            <family val="1"/>
            <charset val="204"/>
          </rPr>
          <t>По статье «Направлено денежных средств - всего» (строка 030) приводится информация о направлениях использования денежных средств организации по текущей деятельности за отчетный период и период предыдущего года, аналогичный отчетному периоду.</t>
        </r>
      </text>
    </comment>
    <comment ref="C29" authorId="1">
      <text>
        <r>
          <rPr>
            <sz val="10.5"/>
            <color indexed="81"/>
            <rFont val="Times New Roman"/>
            <family val="1"/>
            <charset val="204"/>
          </rPr>
          <t>По строке 031 «на приобретение запасов, работ, услуг» показываются суммы денежных средств, направленные поставщикам, подрядчикам, исполнителям на приобретение товаров, материалов, иных запасов, работ, услуг (в том числе выданные авансы, предварительная оплата).</t>
        </r>
      </text>
    </comment>
    <comment ref="C30" authorId="1">
      <text>
        <r>
          <rPr>
            <sz val="10.5"/>
            <color indexed="81"/>
            <rFont val="Times New Roman"/>
            <family val="1"/>
            <charset val="204"/>
          </rPr>
          <t>По строке 032 «на оплату труда» показываются суммы денежных средств, направленные на оплату труда работников.</t>
        </r>
      </text>
    </comment>
    <comment ref="C31" authorId="1">
      <text>
        <r>
          <rPr>
            <sz val="10.5"/>
            <color indexed="81"/>
            <rFont val="Times New Roman"/>
            <family val="1"/>
            <charset val="204"/>
          </rPr>
          <t>По строке 033 «на уплату налогов и сборов» показываются суммы денежных средств, направленные на уплату налогов и сборов.</t>
        </r>
      </text>
    </comment>
    <comment ref="C32" authorId="1">
      <text>
        <r>
          <rPr>
            <sz val="10.5"/>
            <color indexed="81"/>
            <rFont val="Times New Roman"/>
            <family val="1"/>
            <charset val="204"/>
          </rPr>
          <t>По строке 034 «на прочие выплаты» показываются выплаты денежных средств по текущей деятельности, 
не показанные по строкам 031-033.</t>
        </r>
      </text>
    </comment>
    <comment ref="C34" authorId="1">
      <text>
        <r>
          <rPr>
            <sz val="10.5"/>
            <color indexed="81"/>
            <rFont val="Times New Roman"/>
            <family val="1"/>
            <charset val="204"/>
          </rPr>
          <t>В разделе «Движение денежных средств по инвестиционной деятельности» приводится информация о движении денежных средств, связанных с инвестиционной деятельностью организации.</t>
        </r>
      </text>
    </comment>
    <comment ref="C35" authorId="1">
      <text>
        <r>
          <rPr>
            <sz val="10.5"/>
            <color indexed="81"/>
            <rFont val="Times New Roman"/>
            <family val="1"/>
            <charset val="204"/>
          </rPr>
          <t>По статье «Поступило денежных средств - всего» (строка 050) приводится информация о поступлениях денежных средств по инвестиционной деятельности за отчетный период и период предыдущего года, аналогичный отчетному периоду.</t>
        </r>
      </text>
    </comment>
    <comment ref="C37" authorId="1">
      <text>
        <r>
          <rPr>
            <sz val="10.5"/>
            <color indexed="81"/>
            <rFont val="Times New Roman"/>
            <family val="1"/>
            <charset val="204"/>
          </rPr>
          <t>По строке 051 «от покупателей основных средств, нематериальных активов и других долгосрочных активов» показываются суммы денежных средств, полученные от покупателей основных средств, нематериальных активов и других долгосрочных активов (в том числе полученные авансы, предварительная оплата).</t>
        </r>
      </text>
    </comment>
    <comment ref="C38" authorId="1">
      <text>
        <r>
          <rPr>
            <sz val="10.5"/>
            <color indexed="81"/>
            <rFont val="Times New Roman"/>
            <family val="1"/>
            <charset val="204"/>
          </rPr>
          <t>По строке 052 «возврат предоставленных займов» показываются суммы денежных средств, полученные в погашение займов, предоставленных организацией.</t>
        </r>
      </text>
    </comment>
    <comment ref="C39" authorId="1">
      <text>
        <r>
          <rPr>
            <sz val="10.5"/>
            <color indexed="81"/>
            <rFont val="Times New Roman"/>
            <family val="1"/>
            <charset val="204"/>
          </rPr>
          <t>По строке 053 «доходы от участия в уставном капитале других организаций» показываются суммы денежных средств, полученные организацией в виде дивидендов и других доходов от участия в уставном фонде других организаций.</t>
        </r>
      </text>
    </comment>
    <comment ref="C40" authorId="1">
      <text>
        <r>
          <rPr>
            <sz val="10.5"/>
            <color indexed="81"/>
            <rFont val="Times New Roman"/>
            <family val="1"/>
            <charset val="204"/>
          </rPr>
          <t>По строке 054 «проценты» показываются суммы денежных средств, полученные организацией в виде процентов.</t>
        </r>
      </text>
    </comment>
    <comment ref="C41" authorId="1">
      <text>
        <r>
          <rPr>
            <sz val="10.5"/>
            <color indexed="81"/>
            <rFont val="Times New Roman"/>
            <family val="1"/>
            <charset val="204"/>
          </rPr>
          <t>По строке 055 «прочие поступления» показываются суммы денежных средств, полученные по инвестиционной деятельности, не показанные по строкам 051-054.</t>
        </r>
      </text>
    </comment>
    <comment ref="C42" authorId="1">
      <text>
        <r>
          <rPr>
            <sz val="10.5"/>
            <color indexed="81"/>
            <rFont val="Times New Roman"/>
            <family val="1"/>
            <charset val="204"/>
          </rPr>
          <t>По статье «Направлено денежных средств - всего» (строка 060) приводится информация о направлениях использования денежных средств организации по инвестиционной деятельности за отчетный период и период предыдущего года, аналогичный отчетному периоду.</t>
        </r>
      </text>
    </comment>
    <comment ref="C44" authorId="1">
      <text>
        <r>
          <rPr>
            <sz val="10.5"/>
            <color indexed="81"/>
            <rFont val="Times New Roman"/>
            <family val="1"/>
            <charset val="204"/>
          </rPr>
          <t>По строке 061 «на приобретение и создание основных средств, нематериальных активов и других долгосрочных активов» показываются суммы денежных средств, направленные на приобретение и создание основных средств, нематериальных активов и других долгосрочных активов (в том числе выданные авансы, предварительная оплата), включая уплаченные проценты по кредитам, займам, которые относятся на стоимость долгосрочных активов в соответствии с законодательством.</t>
        </r>
      </text>
    </comment>
    <comment ref="C45" authorId="1">
      <text>
        <r>
          <rPr>
            <sz val="10.5"/>
            <color indexed="81"/>
            <rFont val="Times New Roman"/>
            <family val="1"/>
            <charset val="204"/>
          </rPr>
          <t>По строке 062 «на предоставление займов» показываются суммы денежных средств, направленные на предоставление организацией займов другим лицам.</t>
        </r>
      </text>
    </comment>
    <comment ref="C46" authorId="1">
      <text>
        <r>
          <rPr>
            <sz val="10.5"/>
            <color indexed="81"/>
            <rFont val="Times New Roman"/>
            <family val="1"/>
            <charset val="204"/>
          </rPr>
          <t>По строке 063 «на вклады в уставный капитал других организаций» показываются суммы денежных средств, направленные в уставные фонды других организаций.</t>
        </r>
      </text>
    </comment>
    <comment ref="C47" authorId="1">
      <text>
        <r>
          <rPr>
            <sz val="10.5"/>
            <color indexed="81"/>
            <rFont val="Times New Roman"/>
            <family val="1"/>
            <charset val="204"/>
          </rPr>
          <t>По строке 064 «прочие выплаты» показываются выплаты денежных средств по инвестиционной деятельности, не показанные по строкам 061-063.</t>
        </r>
      </text>
    </comment>
    <comment ref="C49" authorId="1">
      <text>
        <r>
          <rPr>
            <sz val="10.5"/>
            <color indexed="81"/>
            <rFont val="Times New Roman"/>
            <family val="1"/>
            <charset val="204"/>
          </rPr>
          <t>В разделе «Движение денежных средств 
по финансовой деятельности» приводится информация о движении денежных средств, связанных с финансовой деятельностью организации.</t>
        </r>
      </text>
    </comment>
    <comment ref="C50" authorId="1">
      <text>
        <r>
          <rPr>
            <sz val="10.5"/>
            <color indexed="81"/>
            <rFont val="Times New Roman"/>
            <family val="1"/>
            <charset val="204"/>
          </rPr>
          <t>По статье «Поступило денежных средств - всего» (строка 080) приводится информация о поступлениях денежных средств по финансовой деятельности за отчетный период и период предыдущего года, аналогичный отчетному периоду.</t>
        </r>
      </text>
    </comment>
    <comment ref="C52" authorId="1">
      <text>
        <r>
          <rPr>
            <sz val="10.5"/>
            <color indexed="81"/>
            <rFont val="Times New Roman"/>
            <family val="1"/>
            <charset val="204"/>
          </rPr>
          <t>По строке 081 «кредиты и займы» показываются суммы денежных средств, полученные в виде кредитов и займов.</t>
        </r>
      </text>
    </comment>
    <comment ref="C53" authorId="1">
      <text>
        <r>
          <rPr>
            <sz val="10.5"/>
            <color indexed="81"/>
            <rFont val="Times New Roman"/>
            <family val="1"/>
            <charset val="204"/>
          </rPr>
          <t>По строке 082 «от выпуска акций» показываются суммы денежных средств, полученные от выпуска акций.</t>
        </r>
      </text>
    </comment>
    <comment ref="C54" authorId="1">
      <text>
        <r>
          <rPr>
            <sz val="10.5"/>
            <color indexed="81"/>
            <rFont val="Times New Roman"/>
            <family val="1"/>
            <charset val="204"/>
          </rPr>
          <t>По строке 083 «вклады собственника имущества (учредителей, участников)» показываются суммы денежных средств, полученные от собственника имущества (учредителей, участников).</t>
        </r>
      </text>
    </comment>
    <comment ref="C55" authorId="1">
      <text>
        <r>
          <rPr>
            <sz val="10.5"/>
            <color indexed="81"/>
            <rFont val="Times New Roman"/>
            <family val="1"/>
            <charset val="204"/>
          </rPr>
          <t>По строке 084 «прочие поступления» показываются суммы денежных средств, полученные по финансовой деятельности, не показанные по строкам 081-083.</t>
        </r>
      </text>
    </comment>
    <comment ref="C56" authorId="1">
      <text>
        <r>
          <rPr>
            <sz val="10.5"/>
            <color indexed="81"/>
            <rFont val="Times New Roman"/>
            <family val="1"/>
            <charset val="204"/>
          </rPr>
          <t>По статье «Направлено денежных средств - всего» (строка 090) приводится информация о направлениях использования денежных средств организации по финансовой деятельности за отчетный период и период предыдущего года, аналогичный отчетному периоду.</t>
        </r>
      </text>
    </comment>
    <comment ref="C58" authorId="1">
      <text>
        <r>
          <rPr>
            <sz val="10.5"/>
            <color indexed="81"/>
            <rFont val="Times New Roman"/>
            <family val="1"/>
            <charset val="204"/>
          </rPr>
          <t>По строке 091 «на погашение кредитов и займов» показываются суммы денежных средств, направленные 
на погашение кредитов и займов.</t>
        </r>
      </text>
    </comment>
    <comment ref="C59" authorId="1">
      <text>
        <r>
          <rPr>
            <sz val="10.5"/>
            <color indexed="81"/>
            <rFont val="Times New Roman"/>
            <family val="1"/>
            <charset val="204"/>
          </rPr>
          <t>По строке 092 «на выплаты дивидендов и других доходов от участия в уставном капитале организации» показываются суммы денежных средств, направленные организацией собственнику имущества (учредителям, участникам) на выплаты дивидендов и других доходов от участия в уставном фонде организации.</t>
        </r>
      </text>
    </comment>
    <comment ref="C60" authorId="1">
      <text>
        <r>
          <rPr>
            <sz val="10.5"/>
            <color indexed="81"/>
            <rFont val="Times New Roman"/>
            <family val="1"/>
            <charset val="204"/>
          </rPr>
          <t>По строке 093 «на выплаты процентов» показываются суммы денежных средств, направленные на выплаты процентов 
по кредитам, займам, предоставленным организации (за исключением процентов 
по кредитам, займам, которые относятся 
на стоимость долгосрочных активов 
в соответствии с законодательством).</t>
        </r>
      </text>
    </comment>
    <comment ref="C61" authorId="1">
      <text>
        <r>
          <rPr>
            <sz val="10.5"/>
            <color indexed="81"/>
            <rFont val="Times New Roman"/>
            <family val="1"/>
            <charset val="204"/>
          </rPr>
          <t>По строке 094 «на лизинговые платежи» показываются суммы денежных средств, направленные на погашение задолженности по лизинговым платежам (если лизинговая деятельность не является текущей деятельностью).</t>
        </r>
      </text>
    </comment>
    <comment ref="C62" authorId="1">
      <text>
        <r>
          <rPr>
            <sz val="10.5"/>
            <color indexed="81"/>
            <rFont val="Times New Roman"/>
            <family val="1"/>
            <charset val="204"/>
          </rPr>
          <t>По строке 095 «прочие выплаты» показываются выплаты денежных средств по финансовой деятельности, не показанные по строкам 091-094.</t>
        </r>
      </text>
    </comment>
    <comment ref="C65" authorId="1">
      <text>
        <r>
          <rPr>
            <sz val="10.5"/>
            <color indexed="81"/>
            <rFont val="Times New Roman"/>
            <family val="1"/>
            <charset val="204"/>
          </rPr>
          <t>По статье «Остаток денежных средств и их эквивалентов на 31.12.20__ г.» (строка 120) показываются остатки денежных средств и эквивалентов денежных средств на конец предыдущего года и на конец года, предшествующего предыдущему году.</t>
        </r>
      </text>
    </comment>
    <comment ref="J65" authorId="1">
      <text>
        <r>
          <rPr>
            <sz val="12"/>
            <color indexed="81"/>
            <rFont val="Times New Roman"/>
            <family val="1"/>
            <charset val="204"/>
          </rPr>
          <t>стр.270 гр.4 ББ</t>
        </r>
      </text>
    </comment>
    <comment ref="O65" authorId="1">
      <text>
        <r>
          <rPr>
            <sz val="12"/>
            <color indexed="81"/>
            <rFont val="Times New Roman"/>
            <family val="1"/>
            <charset val="204"/>
          </rPr>
          <t>стр.270 гр.4 ББ</t>
        </r>
      </text>
    </comment>
    <comment ref="C66" authorId="1">
      <text>
        <r>
          <rPr>
            <sz val="10.5"/>
            <color indexed="81"/>
            <rFont val="Times New Roman"/>
            <family val="1"/>
            <charset val="204"/>
          </rPr>
          <t>По статье «Остаток денежных средств и их эквивалентов на конец отчетного периода» (строка 130) показываются остатки денежных средств и эквивалентов денежных средств на конец отчетного периода и на конец периода предыдущего года, аналогичного отчетному периоду.</t>
        </r>
      </text>
    </comment>
    <comment ref="C67" authorId="1">
      <text>
        <r>
          <rPr>
            <sz val="10.5"/>
            <color indexed="81"/>
            <rFont val="Times New Roman"/>
            <family val="1"/>
            <charset val="204"/>
          </rPr>
          <t>По статье «Влияние изменений курса иностранной валюты по отношению к белорусскому рублю» 
(строка 140) показывается сумма влияния 
изменений курса иностранной валюты по
отношению к белорусскому рублю 
на изменение денежных средств.</t>
        </r>
      </text>
    </comment>
  </commentList>
</comments>
</file>

<file path=xl/comments5.xml><?xml version="1.0" encoding="utf-8"?>
<comments xmlns="http://schemas.openxmlformats.org/spreadsheetml/2006/main">
  <authors>
    <author>Admin</author>
    <author>Залесский Анатолий</author>
    <author>Давыдов</author>
    <author>User</author>
  </authors>
  <commentList>
    <comment ref="C10" authorId="0">
      <text>
        <r>
          <rPr>
            <b/>
            <sz val="8"/>
            <color indexed="81"/>
            <rFont val="Tahoma"/>
            <family val="2"/>
            <charset val="204"/>
          </rPr>
          <t xml:space="preserve">Заполняется по итогам года
</t>
        </r>
      </text>
    </comment>
    <comment ref="D10" authorId="0">
      <text>
        <r>
          <rPr>
            <b/>
            <sz val="8"/>
            <color indexed="81"/>
            <rFont val="Tahoma"/>
            <family val="2"/>
            <charset val="204"/>
          </rPr>
          <t>Заполняется по итогам года</t>
        </r>
        <r>
          <rPr>
            <sz val="8"/>
            <color indexed="81"/>
            <rFont val="Tahoma"/>
            <family val="2"/>
            <charset val="204"/>
          </rPr>
          <t xml:space="preserve">
</t>
        </r>
      </text>
    </comment>
    <comment ref="C14" authorId="0">
      <text>
        <r>
          <rPr>
            <b/>
            <sz val="8"/>
            <color indexed="81"/>
            <rFont val="Tahoma"/>
            <family val="2"/>
            <charset val="204"/>
          </rPr>
          <t>Заполняется по итогам года</t>
        </r>
        <r>
          <rPr>
            <sz val="8"/>
            <color indexed="81"/>
            <rFont val="Tahoma"/>
            <family val="2"/>
            <charset val="204"/>
          </rPr>
          <t xml:space="preserve">
</t>
        </r>
      </text>
    </comment>
    <comment ref="D14" authorId="0">
      <text>
        <r>
          <rPr>
            <b/>
            <sz val="8"/>
            <color indexed="81"/>
            <rFont val="Tahoma"/>
            <family val="2"/>
            <charset val="204"/>
          </rPr>
          <t>Заполняется по итогам года</t>
        </r>
        <r>
          <rPr>
            <sz val="8"/>
            <color indexed="81"/>
            <rFont val="Tahoma"/>
            <family val="2"/>
            <charset val="204"/>
          </rPr>
          <t xml:space="preserve">
</t>
        </r>
      </text>
    </comment>
    <comment ref="C15" authorId="1">
      <text>
        <r>
          <rPr>
            <b/>
            <sz val="8"/>
            <color indexed="81"/>
            <rFont val="Tahoma"/>
            <family val="2"/>
            <charset val="204"/>
          </rPr>
          <t xml:space="preserve">представляется только в составе годового отчета
</t>
        </r>
        <r>
          <rPr>
            <sz val="8"/>
            <color indexed="81"/>
            <rFont val="Tahoma"/>
            <family val="2"/>
            <charset val="204"/>
          </rPr>
          <t xml:space="preserve">
</t>
        </r>
      </text>
    </comment>
    <comment ref="D15" authorId="1">
      <text>
        <r>
          <rPr>
            <b/>
            <sz val="8"/>
            <color indexed="81"/>
            <rFont val="Tahoma"/>
            <family val="2"/>
            <charset val="204"/>
          </rPr>
          <t>представляется только в составе годового отчета</t>
        </r>
      </text>
    </comment>
    <comment ref="C16" authorId="1">
      <text>
        <r>
          <rPr>
            <b/>
            <sz val="8"/>
            <color indexed="81"/>
            <rFont val="Tahoma"/>
            <family val="2"/>
            <charset val="204"/>
          </rPr>
          <t xml:space="preserve">представляется только в составе годового отчета
</t>
        </r>
      </text>
    </comment>
    <comment ref="D16" authorId="1">
      <text>
        <r>
          <rPr>
            <b/>
            <sz val="8"/>
            <color indexed="81"/>
            <rFont val="Tahoma"/>
            <family val="2"/>
            <charset val="204"/>
          </rPr>
          <t>представляется только в составе годового отчета</t>
        </r>
        <r>
          <rPr>
            <sz val="8"/>
            <color indexed="81"/>
            <rFont val="Tahoma"/>
            <family val="2"/>
            <charset val="204"/>
          </rPr>
          <t xml:space="preserve">
</t>
        </r>
      </text>
    </comment>
    <comment ref="C20" authorId="0">
      <text>
        <r>
          <rPr>
            <b/>
            <sz val="8"/>
            <color indexed="81"/>
            <rFont val="Tahoma"/>
            <family val="2"/>
            <charset val="204"/>
          </rPr>
          <t>Заполняется по итогам года</t>
        </r>
        <r>
          <rPr>
            <sz val="8"/>
            <color indexed="81"/>
            <rFont val="Tahoma"/>
            <family val="2"/>
            <charset val="204"/>
          </rPr>
          <t xml:space="preserve">
</t>
        </r>
      </text>
    </comment>
    <comment ref="D20" authorId="0">
      <text>
        <r>
          <rPr>
            <b/>
            <sz val="8"/>
            <color indexed="81"/>
            <rFont val="Tahoma"/>
            <family val="2"/>
            <charset val="204"/>
          </rPr>
          <t>Заполняется по итогам года</t>
        </r>
      </text>
    </comment>
    <comment ref="C33" authorId="2">
      <text>
        <r>
          <rPr>
            <b/>
            <sz val="8"/>
            <color indexed="81"/>
            <rFont val="Tahoma"/>
            <family val="2"/>
            <charset val="204"/>
          </rPr>
          <t>Заполняется только в составе годового отчета</t>
        </r>
        <r>
          <rPr>
            <sz val="8"/>
            <color indexed="81"/>
            <rFont val="Tahoma"/>
            <family val="2"/>
            <charset val="204"/>
          </rPr>
          <t xml:space="preserve">
</t>
        </r>
      </text>
    </comment>
    <comment ref="D33" authorId="2">
      <text>
        <r>
          <rPr>
            <b/>
            <sz val="8"/>
            <color indexed="81"/>
            <rFont val="Tahoma"/>
            <family val="2"/>
            <charset val="204"/>
          </rPr>
          <t>Заполняется только в составе годового отчета</t>
        </r>
      </text>
    </comment>
    <comment ref="C34" authorId="2">
      <text>
        <r>
          <rPr>
            <b/>
            <sz val="8"/>
            <color indexed="81"/>
            <rFont val="Tahoma"/>
            <family val="2"/>
            <charset val="204"/>
          </rPr>
          <t>Заполняется только в составе годового отчета</t>
        </r>
      </text>
    </comment>
    <comment ref="D34" authorId="2">
      <text>
        <r>
          <rPr>
            <b/>
            <sz val="8"/>
            <color indexed="81"/>
            <rFont val="Tahoma"/>
            <family val="2"/>
            <charset val="204"/>
          </rPr>
          <t>Заполняется только в составе годового отчета</t>
        </r>
      </text>
    </comment>
    <comment ref="C35" authorId="3">
      <text>
        <r>
          <rPr>
            <b/>
            <sz val="9"/>
            <color indexed="81"/>
            <rFont val="Tahoma"/>
            <family val="2"/>
            <charset val="204"/>
          </rPr>
          <t>User:</t>
        </r>
        <r>
          <rPr>
            <sz val="9"/>
            <color indexed="81"/>
            <rFont val="Tahoma"/>
            <family val="2"/>
            <charset val="204"/>
          </rPr>
          <t xml:space="preserve">
Заполняется ЗАО и ОАО</t>
        </r>
      </text>
    </comment>
    <comment ref="D35" authorId="3">
      <text>
        <r>
          <rPr>
            <b/>
            <sz val="9"/>
            <color indexed="81"/>
            <rFont val="Tahoma"/>
            <family val="2"/>
            <charset val="204"/>
          </rPr>
          <t>User:</t>
        </r>
        <r>
          <rPr>
            <sz val="9"/>
            <color indexed="81"/>
            <rFont val="Tahoma"/>
            <family val="2"/>
            <charset val="204"/>
          </rPr>
          <t xml:space="preserve">
Заполняется ЗАО и ОАО</t>
        </r>
      </text>
    </comment>
    <comment ref="A37" authorId="1">
      <text>
        <r>
          <rPr>
            <b/>
            <sz val="8"/>
            <color indexed="81"/>
            <rFont val="Tahoma"/>
            <family val="2"/>
            <charset val="204"/>
          </rPr>
          <t xml:space="preserve">наименования основных видов деятельности, товаров, продукции, работ, услуг </t>
        </r>
        <r>
          <rPr>
            <b/>
            <u/>
            <sz val="8"/>
            <color indexed="81"/>
            <rFont val="Tahoma"/>
            <family val="2"/>
            <charset val="204"/>
          </rPr>
          <t>и процентное соотношение</t>
        </r>
        <r>
          <rPr>
            <b/>
            <sz val="8"/>
            <color indexed="81"/>
            <rFont val="Tahoma"/>
            <family val="2"/>
            <charset val="204"/>
          </rPr>
          <t xml:space="preserve"> суммы выручки по каждому из них к общему объему выручки</t>
        </r>
        <r>
          <rPr>
            <sz val="8"/>
            <color indexed="81"/>
            <rFont val="Tahoma"/>
            <family val="2"/>
            <charset val="204"/>
          </rPr>
          <t xml:space="preserve">
</t>
        </r>
      </text>
    </comment>
  </commentList>
</comments>
</file>

<file path=xl/sharedStrings.xml><?xml version="1.0" encoding="utf-8"?>
<sst xmlns="http://schemas.openxmlformats.org/spreadsheetml/2006/main" count="526" uniqueCount="316">
  <si>
    <t>Приложение 1
к Национальному стандарту бухгалтерского учета и отчетности "Индивидуальная отчетность" от 12.12.2016 №104</t>
  </si>
  <si>
    <t>БУХГАЛТЕРСКИЙ БАЛАНС</t>
  </si>
  <si>
    <t>на</t>
  </si>
  <si>
    <t>Организация</t>
  </si>
  <si>
    <t>ОАО Осиповичский завод автомобильных агрегатов</t>
  </si>
  <si>
    <t>Учетный номер плательщика</t>
  </si>
  <si>
    <t>Вид экономической деятельности</t>
  </si>
  <si>
    <t>Организационно-правовая форма</t>
  </si>
  <si>
    <t>ОАО</t>
  </si>
  <si>
    <t>Орган управления</t>
  </si>
  <si>
    <t>ОАО "МАЗ"- управляющая компания холдинга "БЕЛАВТОМАЗ"</t>
  </si>
  <si>
    <t>Единица измерения</t>
  </si>
  <si>
    <t>тыс.руб.</t>
  </si>
  <si>
    <t>Адрес</t>
  </si>
  <si>
    <t>213760, г.Осиповичи, ул.Проектируемая, 1</t>
  </si>
  <si>
    <t>Дата утверждения</t>
  </si>
  <si>
    <t>Дата отправки</t>
  </si>
  <si>
    <t>Дата принятия</t>
  </si>
  <si>
    <t>Активы</t>
  </si>
  <si>
    <t>Код строки</t>
  </si>
  <si>
    <t>На</t>
  </si>
  <si>
    <t>На </t>
  </si>
  <si>
    <t>I. ДОЛГОСРОЧНЫЕ АКТИВЫ</t>
  </si>
  <si>
    <t>Основные средства</t>
  </si>
  <si>
    <t>Нематериальные активы</t>
  </si>
  <si>
    <t>Доходные вложения в материальные активы</t>
  </si>
  <si>
    <t xml:space="preserve">        в том числе:</t>
  </si>
  <si>
    <t xml:space="preserve">    инвестиционная недвижимость</t>
  </si>
  <si>
    <t xml:space="preserve">    предметы финансовой аренды (лизинга)</t>
  </si>
  <si>
    <t xml:space="preserve">    прочие 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</si>
  <si>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</si>
  <si>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</si>
  <si>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</si>
  <si>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</si>
  <si>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</si>
  <si>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ИТОГО по разделу I</t>
  </si>
  <si>
    <t>II. КРАТКОСРОЧНЫЕ АКТИВЫ</t>
  </si>
  <si>
    <t>Запасы</t>
  </si>
  <si>
    <t xml:space="preserve">    материалы</t>
  </si>
  <si>
    <t xml:space="preserve">    животные на выращивании и откорме</t>
  </si>
  <si>
    <t xml:space="preserve">    незавершенное производство</t>
  </si>
  <si>
    <t xml:space="preserve">    готовая продукция и товары</t>
  </si>
  <si>
    <t xml:space="preserve">    товары отгруженные</t>
  </si>
  <si>
    <t xml:space="preserve">    прочие запасы</t>
  </si>
  <si>
    <t>Долгосрочные активы, предназначенные для реализации</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</si>
  <si>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</si>
  <si>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</si>
  <si>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</si>
  <si>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</si>
  <si>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их эквиваленты</t>
  </si>
  <si>
    <t>Прочие краткосрочные активы</t>
  </si>
  <si>
    <t>ИТОГО по разделу II</t>
  </si>
  <si>
    <t>БАЛАНС</t>
  </si>
  <si>
    <t>Собственный капитал и обязательства</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</si>
  <si>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</si>
  <si>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</si>
  <si>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</si>
  <si>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</si>
  <si>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</si>
  <si>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</si>
  <si>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Нераспределенная прибыль (непокрытый убыток)</t>
  </si>
  <si>
    <t>Чистая прибыль (убыток) отчетного периода</t>
  </si>
  <si>
    <t>Целевое финансирование</t>
  </si>
  <si>
    <t>ИТОГО по разделу III</t>
  </si>
  <si>
    <t>IV. ДОЛГОСРОЧНЫЕ ОБЯЗАТЕЛЬСТВА</t>
  </si>
  <si>
    <t>Долгосрочные кредиты и займы</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</si>
  <si>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</si>
  <si>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</si>
  <si>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</si>
  <si>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</si>
  <si>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</si>
  <si>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ИТОГО по разделу IV</t>
  </si>
  <si>
    <t>V. КРАТКОСРОЧНЫЕ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</si>
  <si>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</si>
  <si>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</si>
  <si>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</si>
  <si>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 xml:space="preserve">    поставщикам, подрядчикам, исполнителям</t>
  </si>
  <si>
    <t xml:space="preserve">    по авансам полученным</t>
  </si>
  <si>
    <t xml:space="preserve">    по налогам и сборам</t>
  </si>
  <si>
    <t xml:space="preserve">    по социальному страхованию и обеспечению</t>
  </si>
  <si>
    <t xml:space="preserve">    по оплате труда</t>
  </si>
  <si>
    <t xml:space="preserve">    по лизинговым платежам</t>
  </si>
  <si>
    <t xml:space="preserve">    собственнику имущества (учредителям, участникам)</t>
  </si>
  <si>
    <t xml:space="preserve">    прочим кредиторам</t>
  </si>
  <si>
    <t>Обязательства, предназначенные для реализации</t>
  </si>
  <si>
    <t>Прочие краткосрочные обязательства</t>
  </si>
  <si>
    <t>ИТОГО по разделу V</t>
  </si>
  <si>
    <t>Руководитель</t>
  </si>
  <si>
    <t>           </t>
  </si>
  <si>
    <t>(подпись)</t>
  </si>
  <si>
    <t>(инициалы, фамилия)</t>
  </si>
  <si>
    <t xml:space="preserve">Главный бухгалтер </t>
  </si>
  <si>
    <t>Приложение 2
к Национальному стандарту бухгалтерского учета и отчетности "Индивидуальная отчетность"от 12.12.2016 №104</t>
  </si>
  <si>
    <t>ОТЧЕТ
о прибылях и убытках</t>
  </si>
  <si>
    <t>за</t>
  </si>
  <si>
    <t>январь</t>
  </si>
  <si>
    <t>-</t>
  </si>
  <si>
    <t>декабрь</t>
  </si>
  <si>
    <t>Наименование показателей</t>
  </si>
  <si>
    <t>За</t>
  </si>
  <si>
    <t>Выручка от реализации продукции, товаров, работ, услуг</t>
  </si>
  <si>
    <t>010</t>
  </si>
  <si>
    <t>Себестоимость реализованной продукции, товаров, 
работ, услуг</t>
  </si>
  <si>
    <t>020</t>
  </si>
  <si>
    <t>Валовая прибыль (010-020)</t>
  </si>
  <si>
    <t>030</t>
  </si>
  <si>
    <t>Управленческие расходы</t>
  </si>
  <si>
    <t>040</t>
  </si>
  <si>
    <t>Расходы на реализацию</t>
  </si>
  <si>
    <t>050</t>
  </si>
  <si>
    <t>Прибыль (убыток) от реализации продукции, товаров, работ, услуг (030-040-050)</t>
  </si>
  <si>
    <t>060</t>
  </si>
  <si>
    <t>Прочие доходы по текущей деятельности</t>
  </si>
  <si>
    <t>070</t>
  </si>
  <si>
    <t>Прочие расходы по текущей деятельности</t>
  </si>
  <si>
    <t>080</t>
  </si>
  <si>
    <t>Прибыль (убыток) от текущей деятельности 
(±060+070-080)</t>
  </si>
  <si>
    <t>090</t>
  </si>
  <si>
    <t>Доходы по инвестиционной деятельности</t>
  </si>
  <si>
    <t xml:space="preserve">    доходы от выбытия основных средств, нематериальных 
    активов и других долгосрочных активов</t>
  </si>
  <si>
    <t xml:space="preserve">    доходы от участия в уставном капитале других 
    организаций</t>
  </si>
  <si>
    <t xml:space="preserve">    проценты к получению</t>
  </si>
  <si>
    <t xml:space="preserve">    прочие доходы по инвестиционной деятельности</t>
  </si>
  <si>
    <t>Расходы по инвестиционной деятельности</t>
  </si>
  <si>
    <t xml:space="preserve">    расходы от выбытия основных средств, нематериальных
    активов и других долгосрочных активов</t>
  </si>
  <si>
    <t xml:space="preserve">    прочие расходы по инвестиционной деятельности</t>
  </si>
  <si>
    <t>Доходы по финансовой деятельности</t>
  </si>
  <si>
    <t xml:space="preserve">    курсовые разницы от пересчета активов и обязательств</t>
  </si>
  <si>
    <t xml:space="preserve">    прочие доходы по финансовой деятельности</t>
  </si>
  <si>
    <t>Расходы по финансовой деятельности</t>
  </si>
  <si>
    <t xml:space="preserve">    проценты к уплате</t>
  </si>
  <si>
    <t xml:space="preserve">    прочие расходы по финансовой деятельности</t>
  </si>
  <si>
    <t xml:space="preserve">Прибыль (убыток) от инвестиционной и финансовой деятельности (100-110+120-130) </t>
  </si>
  <si>
    <t xml:space="preserve">Прибыль (убыток) до налогообложения (±090±140) </t>
  </si>
  <si>
    <t xml:space="preserve">Налог на прибыль </t>
  </si>
  <si>
    <t>Изменение отложенных налоговых активов</t>
  </si>
  <si>
    <t>Изменение отложенных налоговых обязательств</t>
  </si>
  <si>
    <t>Прочие налоги и сборы, исчисляемые из прибыли (дохода)</t>
  </si>
  <si>
    <t>Прочие платежи, исчисляемые из прибыли (дохода)</t>
  </si>
  <si>
    <t xml:space="preserve">Чистая прибыль (убыток) (±150-160±170±180-190-200) </t>
  </si>
  <si>
    <t>Результат от переоценки долгосрочных активов, 
не включаемый в чистую прибыль (убыток)</t>
  </si>
  <si>
    <t>Результат от прочих операций, не включаемый 
в чистую прибыль (убыток)</t>
  </si>
  <si>
    <t>Совокупная прибыль (убыток) (±210±220±230)</t>
  </si>
  <si>
    <t>Базовая прибыль (убыток) на акцию</t>
  </si>
  <si>
    <t>Разводненная прибыль (убыток) на акцию</t>
  </si>
  <si>
    <t xml:space="preserve"> </t>
  </si>
  <si>
    <t>Приложение 3
к Национальному стандарту бухгалтерского учета и отчетности "Индивидуальная отчетность"от 12.12.2016 №104</t>
  </si>
  <si>
    <t>ОТЧЕТ
об изменении собственного капитала</t>
  </si>
  <si>
    <t>Код стро-ки</t>
  </si>
  <si>
    <t>Устав-ный капитал</t>
  </si>
  <si>
    <t>Неопла- ченная часть устав-ного капитала</t>
  </si>
  <si>
    <t>Собст-венные акции (доли в уставном капитале)</t>
  </si>
  <si>
    <t>Резерв- ный капитал</t>
  </si>
  <si>
    <t>Доба-вочный капитал</t>
  </si>
  <si>
    <t>Нераспре- деленная прибыль (непок-рытый убыток)</t>
  </si>
  <si>
    <t>Чистая прибыль (убыток)</t>
  </si>
  <si>
    <t>Итого</t>
  </si>
  <si>
    <t>Остаток на 31.12.2016 г.</t>
  </si>
  <si>
    <t>Корректировки в связи 
с изменением учетной политики</t>
  </si>
  <si>
    <t>Корректировки в связи 
с исправлением ошибок</t>
  </si>
  <si>
    <t>Скорректированный остаток 
на 31.12.2016 г.</t>
  </si>
  <si>
    <t>За январь - декабрь 2017 года</t>
  </si>
  <si>
    <t>Увеличение собственного 
капитала - всего</t>
  </si>
  <si>
    <t xml:space="preserve">      в том числе:</t>
  </si>
  <si>
    <t xml:space="preserve">  чистая прибыль</t>
  </si>
  <si>
    <t>051</t>
  </si>
  <si>
    <t xml:space="preserve">  переоценка долгосрочных активов</t>
  </si>
  <si>
    <t>052</t>
  </si>
  <si>
    <t xml:space="preserve">  доходы от прочих операций, 
  не включаемые в чистую 
  прибыль (убыток)</t>
  </si>
  <si>
    <t>053</t>
  </si>
  <si>
    <t xml:space="preserve">  выпуск дополнительных акций</t>
  </si>
  <si>
    <t>054</t>
  </si>
  <si>
    <t xml:space="preserve">  увеличение номинальной 
  стоимости акций</t>
  </si>
  <si>
    <t>055</t>
  </si>
  <si>
    <t xml:space="preserve">  вклады собственника имущества
  (учредителей, участников)</t>
  </si>
  <si>
    <t>056</t>
  </si>
  <si>
    <t xml:space="preserve">  реорганизация</t>
  </si>
  <si>
    <t>057</t>
  </si>
  <si>
    <t xml:space="preserve">  </t>
  </si>
  <si>
    <t>058</t>
  </si>
  <si>
    <t>059</t>
  </si>
  <si>
    <t>Уменьшение собственного 
капитала - всего</t>
  </si>
  <si>
    <t xml:space="preserve">  убыток</t>
  </si>
  <si>
    <t>061</t>
  </si>
  <si>
    <t>062</t>
  </si>
  <si>
    <t xml:space="preserve">  расходы от прочих операций, 
  не включаемые в чистую 
  прибыль (убыток)</t>
  </si>
  <si>
    <t>063</t>
  </si>
  <si>
    <t xml:space="preserve">  уменьшение номинальной 
  стоимости акций</t>
  </si>
  <si>
    <t>064</t>
  </si>
  <si>
    <t xml:space="preserve">  выкуп акций (долей 
  в уставном капитале)</t>
  </si>
  <si>
    <t>065</t>
  </si>
  <si>
    <t xml:space="preserve">  дивиденды и другие доходы 
  от участия в уставном 
  капитале организации</t>
  </si>
  <si>
    <t>066</t>
  </si>
  <si>
    <t>067</t>
  </si>
  <si>
    <t>068</t>
  </si>
  <si>
    <t>069</t>
  </si>
  <si>
    <t>Изменение уставного капитала</t>
  </si>
  <si>
    <t>Изменение резервного капитала</t>
  </si>
  <si>
    <t>Изменение добавочного капитала</t>
  </si>
  <si>
    <t>Остаток на 31.12.2017 г.</t>
  </si>
  <si>
    <t>Скорректированный остаток 
на 31.12.2017 г.</t>
  </si>
  <si>
    <t>За январь - декабрь 2018 года</t>
  </si>
  <si>
    <t xml:space="preserve">  вклады собственника имущества 
  (учредителей, участников)</t>
  </si>
  <si>
    <t>Остаток на 31.12.2018 г.</t>
  </si>
  <si>
    <t>Приложение 4
к Национальному стандарту бухгалтерского учета и отчетности "Индивидуальная отчетность"от 12.12.2016 №104</t>
  </si>
  <si>
    <t>ОТЧЕТ</t>
  </si>
  <si>
    <t>о движении денежных средств</t>
  </si>
  <si>
    <t>Движение денежных средств по текущей деятельности</t>
  </si>
  <si>
    <t>Поступило денежных средств - всего</t>
  </si>
  <si>
    <t xml:space="preserve">  от покупателей продукции, товаров, заказчиков 
  работ, услуг</t>
  </si>
  <si>
    <t>021</t>
  </si>
  <si>
    <t xml:space="preserve">  от покупателей материалов и других запасов</t>
  </si>
  <si>
    <t>022</t>
  </si>
  <si>
    <t xml:space="preserve">  роялти</t>
  </si>
  <si>
    <t>023</t>
  </si>
  <si>
    <t xml:space="preserve">  прочие поступления</t>
  </si>
  <si>
    <t>024</t>
  </si>
  <si>
    <t>Направлено денежных средств - всего</t>
  </si>
  <si>
    <t xml:space="preserve">  на приобретение запасов, работ, услуг</t>
  </si>
  <si>
    <t>031</t>
  </si>
  <si>
    <t xml:space="preserve">  на оплату труда</t>
  </si>
  <si>
    <t>032</t>
  </si>
  <si>
    <t xml:space="preserve">  на уплату налогов и сборов</t>
  </si>
  <si>
    <t>033</t>
  </si>
  <si>
    <t xml:space="preserve">  на прочие выплаты</t>
  </si>
  <si>
    <t>034</t>
  </si>
  <si>
    <t>Результат движения денежных средств 
по текущей деятельности (020-030)</t>
  </si>
  <si>
    <t>Движение денежных средств по инвестиционной деятельности</t>
  </si>
  <si>
    <t xml:space="preserve">  от покупателей основных средств, нематериаль-
  ных активов и других долгосрочных активов</t>
  </si>
  <si>
    <t xml:space="preserve">  возврат предоставленных займов</t>
  </si>
  <si>
    <t xml:space="preserve">  доходы от участия в уставном капитале 
  других организаций</t>
  </si>
  <si>
    <t xml:space="preserve">  проценты</t>
  </si>
  <si>
    <t xml:space="preserve">  на приобретение и создание основных средств,
  нематериальных активов и других 
  долгосрочных активов</t>
  </si>
  <si>
    <t xml:space="preserve">  на предоставление займов</t>
  </si>
  <si>
    <t xml:space="preserve">  на вклады в уставный капитал других 
  организаций</t>
  </si>
  <si>
    <t xml:space="preserve">  прочие выплаты</t>
  </si>
  <si>
    <t>Результат движения денежных средств 
по инвестиционной деятельности (050-060)</t>
  </si>
  <si>
    <t>Движение денежных средств по финансовой деятельности</t>
  </si>
  <si>
    <t xml:space="preserve">  кредиты и займы</t>
  </si>
  <si>
    <t>081</t>
  </si>
  <si>
    <t xml:space="preserve">  от выпуска акций</t>
  </si>
  <si>
    <t>082</t>
  </si>
  <si>
    <t>083</t>
  </si>
  <si>
    <t>084</t>
  </si>
  <si>
    <t xml:space="preserve">  на погашение кредитов и займов</t>
  </si>
  <si>
    <t>091</t>
  </si>
  <si>
    <t xml:space="preserve">  на выплаты дивидендов и других доходов 
  от участия в уставном капитале организации</t>
  </si>
  <si>
    <t>092</t>
  </si>
  <si>
    <t xml:space="preserve">  на выплаты процентов</t>
  </si>
  <si>
    <t>093</t>
  </si>
  <si>
    <t xml:space="preserve">  на лизинговые платежи</t>
  </si>
  <si>
    <t>094</t>
  </si>
  <si>
    <t>095</t>
  </si>
  <si>
    <t>Результат движения денежных средств 
по финансовой деятельности (080-090)</t>
  </si>
  <si>
    <t>Результат движения денежных средств 
за отчетный период (±040±070±100)</t>
  </si>
  <si>
    <t>Остаток денежных средств и их эквивалентов 
на 31.12.2017 г.</t>
  </si>
  <si>
    <t>Остаток денежных средств и их эквивалентов 
на конец отчетного периода</t>
  </si>
  <si>
    <t>Влияние изменений курса иностранной валюты 
по отношению к белорусскому рублю</t>
  </si>
  <si>
    <t>4.Доля государства в уставном фонде эмитента (всего в %):</t>
  </si>
  <si>
    <t>5-6. Информация о дивидендах и акциях:</t>
  </si>
  <si>
    <t>Показатель</t>
  </si>
  <si>
    <t>За отчетный период</t>
  </si>
  <si>
    <t>За аналогичный период прошлого года</t>
  </si>
  <si>
    <t>Количество акционеров, всего</t>
  </si>
  <si>
    <t>лиц</t>
  </si>
  <si>
    <t xml:space="preserve">   в том числе: юридических лиц</t>
  </si>
  <si>
    <t xml:space="preserve">      из них нерезидентов Республики Беларусь</t>
  </si>
  <si>
    <t xml:space="preserve">   в том числе: физических лиц</t>
  </si>
  <si>
    <t>Начислено на выплату дивидендов в данном отчетном  периоде</t>
  </si>
  <si>
    <t>тысяч рублей</t>
  </si>
  <si>
    <t>Фактически выплаченные дивиденды в данном отчетном  периоде</t>
  </si>
  <si>
    <t>Дивиденды, приходящиеся на одну простую (обыкновенную) акцию (включая налоги)</t>
  </si>
  <si>
    <t>рублей</t>
  </si>
  <si>
    <t>Дивиденды, приходящиеся на одну привилегированную акцию (включая налоги) первого типа ___</t>
  </si>
  <si>
    <t>Дивиденды, приходящиеся на одну привилегированную акцию (включая налоги) второго типа ___</t>
  </si>
  <si>
    <t>Дивиденды, фактически выплаченные на одну простую (обыкновенную) акцию (включая налоги)</t>
  </si>
  <si>
    <t>Дивиденды, фактически выплаченные на одну привилегированную акцию (включая налоги)  первого типа ___</t>
  </si>
  <si>
    <t>Дивиденды, фактически выплаченные на одну привилегированную акцию (включая налоги)  второго типа ___</t>
  </si>
  <si>
    <t xml:space="preserve">Период, за который выплачивались дивиденды </t>
  </si>
  <si>
    <t>месяц, квартал, год</t>
  </si>
  <si>
    <t>X</t>
  </si>
  <si>
    <t>Дата (даты) принятия решений о выплате дивидендов</t>
  </si>
  <si>
    <t>число, месяц, год</t>
  </si>
  <si>
    <t>Срок (сроки) выплаты дивидендов</t>
  </si>
  <si>
    <t>Обеспеченность акции имуществом общества</t>
  </si>
  <si>
    <t>Количество акций, находящихся на балансе общества, - всего</t>
  </si>
  <si>
    <t>штук</t>
  </si>
  <si>
    <t>7. Отдельные финансовые результаты деятельности открытого акционерного общества:</t>
  </si>
  <si>
    <t xml:space="preserve">Выручка от реализации продукции, товаров, работ,услуг </t>
  </si>
  <si>
    <t>Себестоимость реализованной продукции, товаров, работ, услуг, управленческие расходы; расходы на реализацию</t>
  </si>
  <si>
    <t>Прибыль (убыток) до налогообложения - всего (Прибыль (убыток) отчетного периода)</t>
  </si>
  <si>
    <t>в том числе: прибыль (убыток) от реализации продукции, товаров, работ, услуг</t>
  </si>
  <si>
    <t>прочие доходы и расходы по текущей деятельности</t>
  </si>
  <si>
    <t>прибыль (убыток) от инвестиционной и финансовой деятельности</t>
  </si>
  <si>
    <t>Налог на прибыль; изменение отложенных налоговых активов; изменение отложенных налоговых обязательств; прочие налоги и сборы, исчисляемые из прибыли (дохода); прочие платежи, исчисляемые из прибыли (дохода)</t>
  </si>
  <si>
    <t xml:space="preserve">Долгосрочная дебиторская задолженность </t>
  </si>
  <si>
    <t>Долгосрочные обязательства</t>
  </si>
  <si>
    <t>8. Среднесписочная численность работающих</t>
  </si>
  <si>
    <t>человек</t>
  </si>
  <si>
    <t>9. Основные виды продукции или виды деятельности, по которым получено двадцать и более процентов выручки от реализации товаров, продукции, работ, услуг (только в составе годового отчета):</t>
  </si>
  <si>
    <t>комплектующие к грузовым автомобилям, автобусам и полуприцепам МАЗ-70,3%-ОАО "МАЗ-управляющая компания холдинга "БЕЛАВТОМАЗ".</t>
  </si>
  <si>
    <t>10. Дата проведения годового общего собрания акционеров, на котором утверждался годовой бухгалтерский баланс за отчетный год:</t>
  </si>
  <si>
    <t>Дата подготовки аудиторского заключения по бухгалтерской (финансовой) отчетности:</t>
  </si>
  <si>
    <t>28 марта 2019</t>
  </si>
  <si>
    <t>Наименование аудиторской организации (фамилия, собственное имя, отчество (если таковое имеется) индивидуального предпринимателя), местонахождение (место жительства), дата государственной регистрации, регистрационный номер в Едином государственном регистре юридических лиц и индивидуальных предпринимателей:</t>
  </si>
  <si>
    <t>ООО "КПМГ" 220089, РБ г.Минск пр-т Дзержинского,57 пом 53 офис 53-2. Свидетельство о государственной регитрации выдано Минским горисполкомом на основании реешения от 10.02.2011г.; регистрационный номер ЕГР юридических лиц и индивидуальных предпринимателей №191434140</t>
  </si>
  <si>
    <t>Период, за который проводился аудит:</t>
  </si>
  <si>
    <t>за 2018 год</t>
  </si>
  <si>
    <t>Аудиторское мнение о достоверности бухгалтерской (финансовой) отчетности, а в случае выявленных нарушений в бухгалтерской (финансовой) отчетности - сведения о данных нарушениях:</t>
  </si>
  <si>
    <t>достоверно</t>
  </si>
  <si>
    <t>Дата и источник опубликования аудиторского заключения по бухгалтерской (финансовой) отчетности в полном объеме:</t>
  </si>
  <si>
    <t>18.04.2019 ЕПФР, сайт эмитента</t>
  </si>
  <si>
    <t>13. Сведения о применении открытым акционерным обществом Свода правил корпоративного поведения (только в составе годового отчета):</t>
  </si>
  <si>
    <t>не применялись</t>
  </si>
  <si>
    <t>14. Адрес официального сайта открытого акционерного общества в глобальной компьютерной сети Интернет:</t>
  </si>
  <si>
    <t>www.ozaa.by</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</si>
</sst>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 #,##0.00\ &quot;₽&quot;_-;\-* #,##0.00\ &quot;₽&quot;_-;_-* &quot;-&quot;??\ &quot;₽&quot;_-;_-@_-"/>
    <numFmt numFmtId="164" formatCode="[$-FC19]d\ mmmm\ yyyy\ &quot;года&quot;"/>
    <numFmt numFmtId="165" formatCode="[$-FC19]d\ mmmm"/>
    <numFmt numFmtId="166" formatCode="[$-F800]dddd\,\ mmmm\ dd\,\ yyyy"/>
    <numFmt numFmtId="167" formatCode="[$-FC19]\ yyyy\ &quot;года&quot;"/>
    <numFmt numFmtId="168" formatCode="_(* #,##0_);\(* \-#,##0\);_(* &quot;-&quot;??_);_(@_)"/>
    <numFmt numFmtId="169" formatCode="_(#,##0_);\(#,##0\);_(* &quot;-&quot;??_);_(@_)"/>
    <numFmt numFmtId="170" formatCode="\(#,##0\);\(#,##0\);_(* &quot;-&quot;??_);_(@_)"/>
    <numFmt numFmtId="171" formatCode="mmmm"/>
    <numFmt numFmtId="172" formatCode="_(#,##0.00_);_(\-#,##0.00_);_(* &quot;-&quot;??_);_(@_)"/>
    <numFmt numFmtId="173" formatCode="00"/>
    <numFmt numFmtId="175" formatCode="0.000000"/>
  </numFmts>
  <fonts count="27" x14ac:knownFonts="1">
    <font>
      <sz val="11"/>
      <color theme="1"/>
      <name val="Calibri"/>
      <family val="2"/>
      <charset val="204"/>
      <scheme val="minor"/>
    </font>
    <font>
      <sz val="11"/>
      <color theme="1"/>
      <name val="Calibri"/>
      <family val="2"/>
      <charset val="204"/>
      <scheme val="minor"/>
    </font>
    <font>
      <sz val="11"/>
      <name val="Times New Roman"/>
      <family val="1"/>
      <charset val="204"/>
    </font>
    <font>
      <i/>
      <sz val="9"/>
      <color indexed="18"/>
      <name val="Times New Roman"/>
      <family val="1"/>
      <charset val="204"/>
    </font>
    <font>
      <b/>
      <sz val="11"/>
      <color indexed="18"/>
      <name val="Times New Roman"/>
      <family val="1"/>
      <charset val="204"/>
    </font>
    <font>
      <sz val="10.5"/>
      <name val="Times New Roman"/>
      <family val="1"/>
      <charset val="204"/>
    </font>
    <font>
      <b/>
      <sz val="11"/>
      <name val="Times New Roman"/>
      <family val="1"/>
      <charset val="204"/>
    </font>
    <font>
      <sz val="12"/>
      <name val="Times New Roman"/>
      <family val="1"/>
      <charset val="204"/>
    </font>
    <font>
      <b/>
      <sz val="12"/>
      <name val="Times New Roman"/>
      <family val="1"/>
      <charset val="204"/>
    </font>
    <font>
      <i/>
      <sz val="9"/>
      <name val="Times New Roman"/>
      <family val="1"/>
      <charset val="204"/>
    </font>
    <font>
      <sz val="11"/>
      <color indexed="81"/>
      <name val="Times New Roman"/>
      <family val="1"/>
      <charset val="204"/>
    </font>
    <font>
      <b/>
      <sz val="11"/>
      <color indexed="12"/>
      <name val="Times New Roman"/>
      <family val="1"/>
      <charset val="204"/>
    </font>
    <font>
      <i/>
      <sz val="11"/>
      <name val="Times New Roman"/>
      <family val="1"/>
      <charset val="204"/>
    </font>
    <font>
      <i/>
      <sz val="10.5"/>
      <name val="Times New Roman"/>
      <family val="1"/>
      <charset val="204"/>
    </font>
    <font>
      <b/>
      <sz val="10.5"/>
      <color indexed="18"/>
      <name val="Times New Roman"/>
      <family val="1"/>
      <charset val="204"/>
    </font>
    <font>
      <sz val="9"/>
      <name val="Times New Roman"/>
      <family val="1"/>
      <charset val="204"/>
    </font>
    <font>
      <sz val="10.5"/>
      <color indexed="81"/>
      <name val="Times New Roman"/>
      <family val="1"/>
      <charset val="204"/>
    </font>
    <font>
      <sz val="12"/>
      <color indexed="81"/>
      <name val="Times New Roman"/>
      <family val="1"/>
      <charset val="204"/>
    </font>
    <font>
      <b/>
      <sz val="10"/>
      <name val="Times New Roman"/>
      <family val="1"/>
      <charset val="204"/>
    </font>
    <font>
      <sz val="10"/>
      <name val="Times New Roman"/>
      <family val="1"/>
      <charset val="204"/>
    </font>
    <font>
      <sz val="9"/>
      <name val="Arial"/>
      <family val="2"/>
      <charset val="204"/>
    </font>
    <font>
      <sz val="9"/>
      <name val="Arial Cyr"/>
      <charset val="204"/>
    </font>
    <font>
      <b/>
      <sz val="8"/>
      <color indexed="81"/>
      <name val="Tahoma"/>
      <family val="2"/>
      <charset val="204"/>
    </font>
    <font>
      <sz val="8"/>
      <color indexed="81"/>
      <name val="Tahoma"/>
      <family val="2"/>
      <charset val="204"/>
    </font>
    <font>
      <b/>
      <sz val="9"/>
      <color indexed="81"/>
      <name val="Tahoma"/>
      <family val="2"/>
      <charset val="204"/>
    </font>
    <font>
      <sz val="9"/>
      <color indexed="81"/>
      <name val="Tahoma"/>
      <family val="2"/>
      <charset val="204"/>
    </font>
    <font>
      <b/>
      <u/>
      <sz val="8"/>
      <color indexed="81"/>
      <name val="Tahoma"/>
      <family val="2"/>
      <charset val="204"/>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310">
    <xf numFmtId="0" fontId="0" fillId="0" borderId="0" xfId="0"/>
    <xf numFmtId="0" fontId="2" fillId="0" borderId="0" xfId="0" applyFont="1" applyFill="1"/>
    <xf numFmtId="0" fontId="2" fillId="0" borderId="0" xfId="0" applyFont="1" applyFill="1" applyAlignment="1">
      <alignment wrapText="1"/>
    </xf>
    <xf numFmtId="0" fontId="2" fillId="0" borderId="0" xfId="0" applyFont="1" applyFill="1" applyAlignment="1">
      <alignment vertical="top" wrapText="1"/>
    </xf>
    <xf numFmtId="0" fontId="4" fillId="0" borderId="0" xfId="0" applyFont="1" applyFill="1" applyAlignment="1">
      <alignment wrapText="1"/>
    </xf>
    <xf numFmtId="0" fontId="5" fillId="0" borderId="0" xfId="0" applyFont="1" applyFill="1"/>
    <xf numFmtId="0" fontId="14" fillId="0" borderId="0" xfId="0" applyFont="1" applyFill="1" applyAlignment="1">
      <alignment horizontal="center" wrapText="1"/>
    </xf>
    <xf numFmtId="0" fontId="5" fillId="0" borderId="0" xfId="0" applyFont="1" applyFill="1" applyAlignment="1">
      <alignment horizontal="right" wrapText="1"/>
    </xf>
    <xf numFmtId="166" fontId="5" fillId="0" borderId="1" xfId="0" applyNumberFormat="1" applyFont="1" applyFill="1" applyBorder="1" applyAlignment="1">
      <alignment horizontal="center" wrapText="1"/>
    </xf>
    <xf numFmtId="0" fontId="6" fillId="0" borderId="0" xfId="0" applyFont="1" applyFill="1" applyAlignment="1">
      <alignment wrapText="1"/>
    </xf>
    <xf numFmtId="0" fontId="2" fillId="0" borderId="0" xfId="0" applyFont="1" applyFill="1" applyBorder="1"/>
    <xf numFmtId="0" fontId="2" fillId="0" borderId="0" xfId="0" applyFont="1" applyFill="1" applyBorder="1" applyAlignment="1">
      <alignment wrapText="1"/>
    </xf>
    <xf numFmtId="0" fontId="5" fillId="0" borderId="5" xfId="0" applyFont="1" applyFill="1" applyBorder="1" applyAlignment="1">
      <alignment horizontal="right" vertical="top" wrapText="1"/>
    </xf>
    <xf numFmtId="0" fontId="5" fillId="0" borderId="6" xfId="0" applyFont="1" applyFill="1" applyBorder="1" applyAlignment="1">
      <alignment horizontal="center" vertical="top" wrapText="1"/>
    </xf>
    <xf numFmtId="171" fontId="5" fillId="0" borderId="6" xfId="0" applyNumberFormat="1" applyFont="1" applyFill="1" applyBorder="1" applyAlignment="1">
      <alignment horizontal="left" vertical="top" wrapText="1"/>
    </xf>
    <xf numFmtId="171" fontId="5" fillId="0" borderId="7" xfId="0" applyNumberFormat="1" applyFont="1" applyFill="1" applyBorder="1" applyAlignment="1">
      <alignment horizontal="left" vertical="top" wrapText="1"/>
    </xf>
    <xf numFmtId="0" fontId="6" fillId="0" borderId="3" xfId="0" applyFont="1" applyFill="1" applyBorder="1" applyAlignment="1">
      <alignment wrapText="1"/>
    </xf>
    <xf numFmtId="0" fontId="6" fillId="0" borderId="4" xfId="0" applyFont="1" applyFill="1" applyBorder="1" applyAlignment="1">
      <alignment wrapText="1"/>
    </xf>
    <xf numFmtId="0" fontId="2" fillId="0" borderId="0" xfId="0" applyFont="1" applyFill="1" applyBorder="1" applyAlignment="1">
      <alignment horizontal="center" wrapText="1"/>
    </xf>
    <xf numFmtId="0" fontId="9" fillId="0" borderId="0" xfId="0" applyFont="1" applyFill="1" applyAlignment="1">
      <alignment horizontal="center" vertical="top" wrapText="1"/>
    </xf>
    <xf numFmtId="0" fontId="9" fillId="0" borderId="0" xfId="0" applyFont="1" applyFill="1" applyAlignment="1">
      <alignment vertical="top" wrapText="1"/>
    </xf>
    <xf numFmtId="0" fontId="2" fillId="0" borderId="0" xfId="0" applyFont="1" applyFill="1" applyAlignment="1">
      <alignment horizontal="center" wrapText="1"/>
    </xf>
    <xf numFmtId="0" fontId="2" fillId="0" borderId="0" xfId="0" applyFont="1" applyFill="1" applyAlignment="1">
      <alignment horizontal="center"/>
    </xf>
    <xf numFmtId="0" fontId="3" fillId="0" borderId="0" xfId="0" applyFont="1" applyFill="1" applyAlignment="1">
      <alignment horizontal="right"/>
    </xf>
    <xf numFmtId="0" fontId="2" fillId="0" borderId="0" xfId="0" applyFont="1" applyFill="1" applyAlignment="1">
      <alignment horizontal="right" wrapText="1"/>
    </xf>
    <xf numFmtId="0" fontId="5" fillId="0" borderId="5" xfId="0" applyFont="1" applyFill="1" applyBorder="1" applyAlignment="1">
      <alignment horizontal="right" wrapText="1"/>
    </xf>
    <xf numFmtId="165" fontId="5" fillId="0" borderId="7" xfId="0" applyNumberFormat="1" applyFont="1" applyFill="1" applyBorder="1" applyAlignment="1">
      <alignment wrapText="1"/>
    </xf>
    <xf numFmtId="0" fontId="2" fillId="0" borderId="5" xfId="0" applyFont="1" applyFill="1" applyBorder="1" applyAlignment="1">
      <alignment wrapText="1"/>
    </xf>
    <xf numFmtId="0" fontId="2" fillId="0" borderId="1" xfId="0" applyFont="1" applyFill="1" applyBorder="1" applyAlignment="1">
      <alignment horizontal="left" wrapText="1"/>
    </xf>
    <xf numFmtId="0" fontId="2" fillId="0" borderId="1" xfId="0" applyFont="1" applyFill="1" applyBorder="1" applyAlignment="1">
      <alignment wrapText="1"/>
    </xf>
    <xf numFmtId="0" fontId="2" fillId="0" borderId="10" xfId="0" applyFont="1" applyFill="1" applyBorder="1" applyAlignment="1">
      <alignment wrapText="1"/>
    </xf>
    <xf numFmtId="0" fontId="2" fillId="0" borderId="8" xfId="0" applyFont="1" applyFill="1" applyBorder="1" applyAlignment="1">
      <alignment horizontal="center" wrapText="1"/>
    </xf>
    <xf numFmtId="0" fontId="2" fillId="0" borderId="11" xfId="0" applyFont="1" applyFill="1" applyBorder="1" applyAlignment="1">
      <alignment horizontal="center" wrapText="1"/>
    </xf>
    <xf numFmtId="0" fontId="2" fillId="0" borderId="12" xfId="0" applyFont="1" applyFill="1" applyBorder="1" applyAlignment="1">
      <alignment horizontal="center" wrapText="1"/>
    </xf>
    <xf numFmtId="0" fontId="7" fillId="0" borderId="0" xfId="0" applyFont="1" applyFill="1"/>
    <xf numFmtId="0" fontId="8" fillId="0" borderId="8" xfId="0" applyFont="1" applyFill="1" applyBorder="1" applyAlignment="1">
      <alignment horizontal="center" wrapText="1"/>
    </xf>
    <xf numFmtId="0" fontId="6" fillId="0" borderId="3" xfId="0" applyFont="1" applyFill="1" applyBorder="1" applyAlignment="1">
      <alignment horizontal="center" wrapText="1"/>
    </xf>
    <xf numFmtId="0" fontId="8" fillId="0" borderId="12" xfId="0" applyFont="1" applyFill="1" applyBorder="1" applyAlignment="1">
      <alignment horizontal="center" wrapText="1"/>
    </xf>
    <xf numFmtId="0" fontId="2" fillId="0" borderId="0" xfId="0" applyFont="1" applyFill="1" applyBorder="1" applyAlignment="1">
      <alignment horizontal="left" wrapText="1"/>
    </xf>
    <xf numFmtId="3" fontId="2" fillId="0" borderId="0" xfId="0" applyNumberFormat="1" applyFont="1" applyFill="1" applyBorder="1" applyAlignment="1">
      <alignment horizontal="center" wrapText="1"/>
    </xf>
    <xf numFmtId="0" fontId="2" fillId="0" borderId="5" xfId="0" applyFont="1" applyFill="1" applyBorder="1" applyAlignment="1">
      <alignment horizontal="right" vertical="top" wrapText="1"/>
    </xf>
    <xf numFmtId="165" fontId="2" fillId="0" borderId="7" xfId="0" applyNumberFormat="1" applyFont="1" applyFill="1" applyBorder="1" applyAlignment="1">
      <alignment vertical="top" wrapText="1"/>
    </xf>
    <xf numFmtId="0" fontId="2" fillId="0" borderId="5" xfId="0" applyFont="1" applyFill="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2" fillId="0" borderId="10" xfId="0" applyFont="1" applyFill="1" applyBorder="1" applyAlignment="1">
      <alignment vertical="top" wrapText="1"/>
    </xf>
    <xf numFmtId="0" fontId="9" fillId="0" borderId="0" xfId="0" applyFont="1" applyFill="1" applyAlignment="1">
      <alignment vertical="top"/>
    </xf>
    <xf numFmtId="0" fontId="12" fillId="0" borderId="0" xfId="0" applyFont="1" applyFill="1" applyAlignment="1">
      <alignment wrapText="1"/>
    </xf>
    <xf numFmtId="0" fontId="5" fillId="0" borderId="0" xfId="0" applyFont="1" applyFill="1" applyAlignment="1">
      <alignment wrapText="1"/>
    </xf>
    <xf numFmtId="171" fontId="5" fillId="0" borderId="1" xfId="0" applyNumberFormat="1" applyFont="1" applyFill="1" applyBorder="1" applyAlignment="1">
      <alignment horizontal="right" wrapText="1"/>
    </xf>
    <xf numFmtId="0" fontId="5" fillId="0" borderId="0" xfId="0" applyFont="1" applyFill="1" applyAlignment="1">
      <alignment horizontal="center" wrapText="1"/>
    </xf>
    <xf numFmtId="0" fontId="5" fillId="0" borderId="0" xfId="0" applyFont="1" applyFill="1" applyAlignment="1">
      <alignment horizontal="center"/>
    </xf>
    <xf numFmtId="0" fontId="5" fillId="0" borderId="6" xfId="0" applyFont="1" applyFill="1" applyBorder="1" applyAlignment="1">
      <alignment vertical="top" wrapText="1"/>
    </xf>
    <xf numFmtId="0" fontId="5" fillId="0" borderId="12" xfId="0" applyFont="1" applyFill="1" applyBorder="1" applyAlignment="1">
      <alignment horizontal="center" wrapText="1"/>
    </xf>
    <xf numFmtId="49" fontId="5" fillId="0" borderId="11" xfId="0" applyNumberFormat="1" applyFont="1" applyFill="1" applyBorder="1" applyAlignment="1">
      <alignment horizontal="center" wrapText="1"/>
    </xf>
    <xf numFmtId="49" fontId="5" fillId="0" borderId="12" xfId="0" applyNumberFormat="1" applyFont="1" applyFill="1" applyBorder="1" applyAlignment="1">
      <alignment horizontal="center" wrapText="1"/>
    </xf>
    <xf numFmtId="0" fontId="5" fillId="0" borderId="8" xfId="0" applyFont="1" applyFill="1" applyBorder="1" applyAlignment="1">
      <alignment horizontal="center" wrapText="1"/>
    </xf>
    <xf numFmtId="0" fontId="5" fillId="0" borderId="11" xfId="0" applyFont="1" applyFill="1" applyBorder="1" applyAlignment="1">
      <alignment horizontal="center" wrapText="1"/>
    </xf>
    <xf numFmtId="0" fontId="5" fillId="0" borderId="5" xfId="0" applyFont="1" applyFill="1" applyBorder="1" applyAlignment="1">
      <alignment horizontal="center" wrapText="1"/>
    </xf>
    <xf numFmtId="0" fontId="5" fillId="0" borderId="9" xfId="0" applyFont="1" applyFill="1" applyBorder="1" applyAlignment="1">
      <alignment horizontal="center" wrapText="1"/>
    </xf>
    <xf numFmtId="0" fontId="0" fillId="0" borderId="0" xfId="0" applyFill="1"/>
    <xf numFmtId="0" fontId="0" fillId="0" borderId="0" xfId="0" applyFill="1" applyAlignment="1">
      <alignment horizontal="center"/>
    </xf>
    <xf numFmtId="0" fontId="13" fillId="0" borderId="0" xfId="0" applyFont="1" applyFill="1" applyAlignment="1">
      <alignment wrapText="1"/>
    </xf>
    <xf numFmtId="0" fontId="5" fillId="0" borderId="12" xfId="0" applyFont="1" applyFill="1" applyBorder="1" applyAlignment="1">
      <alignment horizontal="center" vertical="top" wrapText="1"/>
    </xf>
    <xf numFmtId="0" fontId="5" fillId="0" borderId="8" xfId="0" applyFont="1" applyFill="1" applyBorder="1" applyAlignment="1">
      <alignment horizontal="left" wrapText="1"/>
    </xf>
    <xf numFmtId="49" fontId="5" fillId="0" borderId="8" xfId="0" applyNumberFormat="1" applyFont="1" applyFill="1" applyBorder="1" applyAlignment="1">
      <alignment horizontal="center" wrapText="1"/>
    </xf>
    <xf numFmtId="0" fontId="5" fillId="0" borderId="12" xfId="0" applyFont="1" applyFill="1" applyBorder="1" applyAlignment="1">
      <alignment wrapText="1"/>
    </xf>
    <xf numFmtId="49" fontId="5" fillId="0" borderId="5" xfId="0" applyNumberFormat="1" applyFont="1" applyFill="1" applyBorder="1" applyAlignment="1">
      <alignment horizontal="center" wrapText="1"/>
    </xf>
    <xf numFmtId="0" fontId="5" fillId="0" borderId="11" xfId="0" applyFont="1" applyFill="1" applyBorder="1" applyAlignment="1">
      <alignment horizontal="left" wrapText="1"/>
    </xf>
    <xf numFmtId="49" fontId="5" fillId="0" borderId="9" xfId="0" applyNumberFormat="1" applyFont="1" applyFill="1" applyBorder="1" applyAlignment="1">
      <alignment horizontal="center" wrapText="1"/>
    </xf>
    <xf numFmtId="0" fontId="5" fillId="0" borderId="12" xfId="0" applyFont="1" applyFill="1" applyBorder="1" applyAlignment="1">
      <alignment horizontal="left" wrapText="1"/>
    </xf>
    <xf numFmtId="173" fontId="5" fillId="0" borderId="8" xfId="0" applyNumberFormat="1" applyFont="1" applyFill="1" applyBorder="1" applyAlignment="1">
      <alignment wrapText="1"/>
    </xf>
    <xf numFmtId="0" fontId="5" fillId="0" borderId="8" xfId="0" applyFont="1" applyFill="1" applyBorder="1" applyAlignment="1">
      <alignment wrapText="1"/>
    </xf>
    <xf numFmtId="0" fontId="15" fillId="0" borderId="0" xfId="0" applyFont="1" applyFill="1"/>
    <xf numFmtId="0" fontId="15" fillId="0" borderId="0" xfId="0" applyFont="1" applyFill="1" applyAlignment="1">
      <alignment horizontal="center" wrapText="1"/>
    </xf>
    <xf numFmtId="166" fontId="5" fillId="0" borderId="1" xfId="0" applyNumberFormat="1" applyFont="1" applyFill="1" applyBorder="1" applyAlignment="1">
      <alignment horizontal="center"/>
    </xf>
    <xf numFmtId="166" fontId="5" fillId="0" borderId="0" xfId="0" applyNumberFormat="1" applyFont="1" applyFill="1" applyBorder="1" applyAlignment="1"/>
    <xf numFmtId="0" fontId="9" fillId="0" borderId="0" xfId="0" applyFont="1" applyFill="1" applyAlignment="1">
      <alignment horizontal="center" vertical="top" wrapText="1"/>
    </xf>
    <xf numFmtId="166" fontId="2" fillId="0" borderId="1" xfId="0" applyNumberFormat="1" applyFont="1" applyFill="1" applyBorder="1" applyAlignment="1">
      <alignment horizontal="center"/>
    </xf>
    <xf numFmtId="0" fontId="2" fillId="0" borderId="0" xfId="0" applyFont="1" applyFill="1" applyAlignment="1">
      <alignment horizontal="left" wrapText="1"/>
    </xf>
    <xf numFmtId="0" fontId="2" fillId="0" borderId="1" xfId="0" applyFont="1" applyFill="1" applyBorder="1" applyAlignment="1">
      <alignment horizontal="center" wrapText="1"/>
    </xf>
    <xf numFmtId="0" fontId="8" fillId="0" borderId="12" xfId="0" applyFont="1" applyFill="1" applyBorder="1" applyAlignment="1">
      <alignment horizontal="left" wrapText="1"/>
    </xf>
    <xf numFmtId="169" fontId="8" fillId="0" borderId="12" xfId="0" applyNumberFormat="1" applyFont="1" applyFill="1" applyBorder="1" applyAlignment="1">
      <alignment horizontal="righ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4" xfId="0" applyFont="1" applyFill="1" applyBorder="1" applyAlignment="1">
      <alignment horizontal="left" wrapText="1"/>
    </xf>
    <xf numFmtId="169" fontId="2" fillId="0" borderId="2" xfId="0" applyNumberFormat="1" applyFont="1" applyFill="1" applyBorder="1" applyAlignment="1">
      <alignment horizontal="right" wrapText="1"/>
    </xf>
    <xf numFmtId="169" fontId="2" fillId="0" borderId="3" xfId="0" applyNumberFormat="1" applyFont="1" applyFill="1" applyBorder="1" applyAlignment="1">
      <alignment horizontal="right" wrapText="1"/>
    </xf>
    <xf numFmtId="169" fontId="2" fillId="0" borderId="4" xfId="0" applyNumberFormat="1" applyFont="1" applyFill="1" applyBorder="1" applyAlignment="1">
      <alignment horizontal="right" wrapText="1"/>
    </xf>
    <xf numFmtId="0" fontId="2" fillId="0" borderId="9" xfId="0" applyFont="1" applyFill="1" applyBorder="1" applyAlignment="1">
      <alignment horizontal="left" wrapText="1"/>
    </xf>
    <xf numFmtId="0" fontId="2" fillId="0" borderId="1" xfId="0" applyFont="1" applyFill="1" applyBorder="1" applyAlignment="1">
      <alignment horizontal="left" wrapText="1"/>
    </xf>
    <xf numFmtId="169" fontId="2" fillId="0" borderId="1" xfId="0" applyNumberFormat="1" applyFont="1" applyFill="1" applyBorder="1" applyAlignment="1">
      <alignment horizontal="righ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169" fontId="2" fillId="0" borderId="6" xfId="0" applyNumberFormat="1" applyFont="1" applyFill="1" applyBorder="1" applyAlignment="1">
      <alignment horizontal="right" wrapText="1"/>
    </xf>
    <xf numFmtId="0" fontId="8" fillId="0" borderId="2" xfId="0" applyFont="1" applyFill="1" applyBorder="1" applyAlignment="1">
      <alignment horizontal="left" wrapText="1"/>
    </xf>
    <xf numFmtId="0" fontId="8" fillId="0" borderId="3" xfId="0" applyFont="1" applyFill="1" applyBorder="1" applyAlignment="1">
      <alignment horizontal="left" wrapText="1"/>
    </xf>
    <xf numFmtId="0" fontId="8" fillId="0" borderId="4" xfId="0" applyFont="1" applyFill="1" applyBorder="1" applyAlignment="1">
      <alignment horizontal="left" wrapText="1"/>
    </xf>
    <xf numFmtId="169" fontId="8" fillId="0" borderId="2" xfId="0" applyNumberFormat="1" applyFont="1" applyFill="1" applyBorder="1" applyAlignment="1">
      <alignment horizontal="right" wrapText="1"/>
    </xf>
    <xf numFmtId="169" fontId="8" fillId="0" borderId="3" xfId="0" applyNumberFormat="1" applyFont="1" applyFill="1" applyBorder="1" applyAlignment="1">
      <alignment horizontal="right" wrapText="1"/>
    </xf>
    <xf numFmtId="169" fontId="8" fillId="0" borderId="4" xfId="0" applyNumberFormat="1" applyFont="1" applyFill="1" applyBorder="1" applyAlignment="1">
      <alignment horizontal="right" wrapText="1"/>
    </xf>
    <xf numFmtId="0" fontId="6" fillId="0" borderId="2" xfId="0" applyFont="1" applyFill="1" applyBorder="1" applyAlignment="1">
      <alignment horizontal="left" wrapText="1"/>
    </xf>
    <xf numFmtId="0" fontId="6" fillId="0" borderId="3" xfId="0" applyFont="1" applyFill="1" applyBorder="1" applyAlignment="1">
      <alignment horizontal="left" wrapText="1"/>
    </xf>
    <xf numFmtId="169" fontId="6" fillId="0" borderId="3" xfId="0" applyNumberFormat="1" applyFont="1" applyFill="1" applyBorder="1" applyAlignment="1">
      <alignment horizontal="right" wrapText="1"/>
    </xf>
    <xf numFmtId="170" fontId="2" fillId="0" borderId="2" xfId="0" applyNumberFormat="1" applyFont="1" applyFill="1" applyBorder="1" applyAlignment="1">
      <alignment horizontal="right" wrapText="1"/>
    </xf>
    <xf numFmtId="170" fontId="2" fillId="0" borderId="3" xfId="0" applyNumberFormat="1" applyFont="1" applyFill="1" applyBorder="1" applyAlignment="1">
      <alignment horizontal="right" wrapText="1"/>
    </xf>
    <xf numFmtId="170" fontId="2" fillId="0" borderId="4" xfId="0" applyNumberFormat="1" applyFont="1" applyFill="1" applyBorder="1" applyAlignment="1">
      <alignment horizontal="right" wrapText="1"/>
    </xf>
    <xf numFmtId="0" fontId="2" fillId="0" borderId="10" xfId="0" applyFont="1" applyFill="1" applyBorder="1" applyAlignment="1">
      <alignment horizontal="left" wrapText="1"/>
    </xf>
    <xf numFmtId="169" fontId="2" fillId="0" borderId="9" xfId="0" applyNumberFormat="1" applyFont="1" applyFill="1" applyBorder="1" applyAlignment="1">
      <alignment horizontal="right" wrapText="1"/>
    </xf>
    <xf numFmtId="169" fontId="2" fillId="0" borderId="10" xfId="0" applyNumberFormat="1" applyFont="1" applyFill="1" applyBorder="1" applyAlignment="1">
      <alignment horizontal="right" wrapText="1"/>
    </xf>
    <xf numFmtId="0" fontId="2" fillId="0" borderId="5" xfId="0" applyFont="1" applyFill="1" applyBorder="1" applyAlignment="1">
      <alignment horizontal="center" wrapText="1"/>
    </xf>
    <xf numFmtId="0" fontId="2" fillId="0" borderId="6" xfId="0" applyFont="1" applyFill="1" applyBorder="1" applyAlignment="1">
      <alignment horizontal="center" wrapText="1"/>
    </xf>
    <xf numFmtId="0" fontId="2" fillId="0" borderId="7" xfId="0" applyFont="1" applyFill="1" applyBorder="1" applyAlignment="1">
      <alignment horizontal="center" wrapText="1"/>
    </xf>
    <xf numFmtId="0" fontId="6" fillId="0" borderId="3" xfId="0" applyFont="1" applyFill="1" applyBorder="1" applyAlignment="1">
      <alignment horizontal="center" wrapText="1"/>
    </xf>
    <xf numFmtId="0" fontId="6" fillId="0" borderId="4" xfId="0" applyFont="1" applyFill="1" applyBorder="1" applyAlignment="1">
      <alignment horizontal="center" wrapText="1"/>
    </xf>
    <xf numFmtId="0" fontId="2" fillId="0" borderId="1" xfId="0" applyFont="1" applyFill="1" applyBorder="1" applyAlignment="1">
      <alignment wrapText="1"/>
    </xf>
    <xf numFmtId="0" fontId="2" fillId="0" borderId="5" xfId="1" applyNumberFormat="1" applyFont="1" applyFill="1" applyBorder="1" applyAlignment="1">
      <alignment horizontal="center" vertical="top" wrapText="1"/>
    </xf>
    <xf numFmtId="0" fontId="2" fillId="0" borderId="6" xfId="1" applyNumberFormat="1" applyFont="1" applyFill="1" applyBorder="1" applyAlignment="1">
      <alignment horizontal="center" vertical="top" wrapText="1"/>
    </xf>
    <xf numFmtId="0" fontId="2" fillId="0" borderId="7" xfId="1" applyNumberFormat="1" applyFont="1" applyFill="1" applyBorder="1" applyAlignment="1">
      <alignment horizontal="center" vertical="top" wrapText="1"/>
    </xf>
    <xf numFmtId="0" fontId="2" fillId="0" borderId="9" xfId="1" applyNumberFormat="1" applyFont="1" applyFill="1" applyBorder="1" applyAlignment="1">
      <alignment horizontal="center" vertical="top" wrapText="1"/>
    </xf>
    <xf numFmtId="0" fontId="2" fillId="0" borderId="1" xfId="1" applyNumberFormat="1" applyFont="1" applyFill="1" applyBorder="1" applyAlignment="1">
      <alignment horizontal="center" vertical="top" wrapText="1"/>
    </xf>
    <xf numFmtId="0" fontId="2" fillId="0" borderId="10" xfId="1" applyNumberFormat="1"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11" xfId="0" applyFont="1" applyFill="1" applyBorder="1" applyAlignment="1">
      <alignment horizontal="center" vertical="top" wrapText="1"/>
    </xf>
    <xf numFmtId="165" fontId="2" fillId="0" borderId="3" xfId="0" applyNumberFormat="1" applyFont="1" applyFill="1" applyBorder="1" applyAlignment="1">
      <alignment horizontal="center" vertical="top" wrapText="1"/>
    </xf>
    <xf numFmtId="166" fontId="5" fillId="0" borderId="6" xfId="0" applyNumberFormat="1" applyFont="1" applyFill="1" applyBorder="1" applyAlignment="1">
      <alignment horizontal="left" wrapText="1"/>
    </xf>
    <xf numFmtId="166" fontId="5" fillId="0" borderId="7" xfId="0" applyNumberFormat="1" applyFont="1" applyFill="1" applyBorder="1" applyAlignment="1">
      <alignment horizontal="left" wrapText="1"/>
    </xf>
    <xf numFmtId="167" fontId="2" fillId="0" borderId="9" xfId="0" applyNumberFormat="1" applyFont="1" applyFill="1" applyBorder="1" applyAlignment="1">
      <alignment horizontal="center" vertical="top" wrapText="1"/>
    </xf>
    <xf numFmtId="167" fontId="2" fillId="0" borderId="1" xfId="0" applyNumberFormat="1" applyFont="1" applyFill="1" applyBorder="1" applyAlignment="1">
      <alignment horizontal="center" vertical="top" wrapText="1"/>
    </xf>
    <xf numFmtId="167" fontId="2" fillId="0" borderId="10" xfId="0" applyNumberFormat="1" applyFont="1" applyFill="1" applyBorder="1" applyAlignment="1">
      <alignment horizontal="center" vertical="top" wrapText="1"/>
    </xf>
    <xf numFmtId="0" fontId="2" fillId="0" borderId="9" xfId="0" applyFont="1" applyFill="1" applyBorder="1" applyAlignment="1">
      <alignment horizontal="right" vertical="top" wrapText="1"/>
    </xf>
    <xf numFmtId="0" fontId="2" fillId="0" borderId="1" xfId="0" applyFont="1" applyFill="1" applyBorder="1" applyAlignment="1">
      <alignment horizontal="right" vertical="top" wrapText="1"/>
    </xf>
    <xf numFmtId="0" fontId="8" fillId="0" borderId="5" xfId="0" applyFont="1" applyFill="1" applyBorder="1" applyAlignment="1">
      <alignment horizontal="left" wrapText="1"/>
    </xf>
    <xf numFmtId="0" fontId="8" fillId="0" borderId="6" xfId="0" applyFont="1" applyFill="1" applyBorder="1" applyAlignment="1">
      <alignment horizontal="left" wrapText="1"/>
    </xf>
    <xf numFmtId="0" fontId="8" fillId="0" borderId="7" xfId="0" applyFont="1" applyFill="1" applyBorder="1" applyAlignment="1">
      <alignment horizontal="left" wrapText="1"/>
    </xf>
    <xf numFmtId="169" fontId="8" fillId="0" borderId="5" xfId="0" applyNumberFormat="1" applyFont="1" applyFill="1" applyBorder="1" applyAlignment="1">
      <alignment horizontal="right" wrapText="1"/>
    </xf>
    <xf numFmtId="169" fontId="8" fillId="0" borderId="6" xfId="0" applyNumberFormat="1" applyFont="1" applyFill="1" applyBorder="1" applyAlignment="1">
      <alignment horizontal="right" wrapText="1"/>
    </xf>
    <xf numFmtId="169" fontId="8" fillId="0" borderId="7" xfId="0" applyNumberFormat="1" applyFont="1" applyFill="1" applyBorder="1" applyAlignment="1">
      <alignment horizontal="right" wrapText="1"/>
    </xf>
    <xf numFmtId="0" fontId="2" fillId="0" borderId="7" xfId="0" applyFont="1" applyFill="1" applyBorder="1" applyAlignment="1">
      <alignment horizontal="left" wrapText="1"/>
    </xf>
    <xf numFmtId="169" fontId="2" fillId="0" borderId="5" xfId="0" applyNumberFormat="1" applyFont="1" applyFill="1" applyBorder="1" applyAlignment="1">
      <alignment horizontal="right" wrapText="1"/>
    </xf>
    <xf numFmtId="168" fontId="6" fillId="0" borderId="3" xfId="0" applyNumberFormat="1" applyFont="1" applyFill="1" applyBorder="1" applyAlignment="1">
      <alignment horizontal="center" wrapText="1"/>
    </xf>
    <xf numFmtId="168" fontId="6" fillId="0" borderId="4" xfId="0" applyNumberFormat="1" applyFont="1" applyFill="1" applyBorder="1" applyAlignment="1">
      <alignment horizontal="center" wrapText="1"/>
    </xf>
    <xf numFmtId="165" fontId="5" fillId="0" borderId="3" xfId="0" applyNumberFormat="1" applyFont="1" applyFill="1" applyBorder="1" applyAlignment="1">
      <alignment horizontal="center" wrapText="1"/>
    </xf>
    <xf numFmtId="167" fontId="5" fillId="0" borderId="9" xfId="0" applyNumberFormat="1" applyFont="1" applyFill="1" applyBorder="1" applyAlignment="1">
      <alignment horizontal="center" wrapText="1"/>
    </xf>
    <xf numFmtId="167" fontId="5" fillId="0" borderId="1" xfId="0" applyNumberFormat="1" applyFont="1" applyFill="1" applyBorder="1" applyAlignment="1">
      <alignment horizontal="center" wrapText="1"/>
    </xf>
    <xf numFmtId="167" fontId="5" fillId="0" borderId="10" xfId="0" applyNumberFormat="1" applyFont="1" applyFill="1" applyBorder="1" applyAlignment="1">
      <alignment horizontal="center" wrapText="1"/>
    </xf>
    <xf numFmtId="0" fontId="2" fillId="0" borderId="9" xfId="0" applyFont="1" applyFill="1" applyBorder="1" applyAlignment="1">
      <alignment horizontal="right" wrapText="1"/>
    </xf>
    <xf numFmtId="0" fontId="2" fillId="0" borderId="1" xfId="0" applyFont="1" applyFill="1" applyBorder="1" applyAlignment="1">
      <alignment horizontal="right" wrapText="1"/>
    </xf>
    <xf numFmtId="14" fontId="2" fillId="0" borderId="2" xfId="0" applyNumberFormat="1" applyFont="1" applyFill="1" applyBorder="1" applyAlignment="1">
      <alignment horizontal="center" wrapText="1"/>
    </xf>
    <xf numFmtId="14" fontId="2" fillId="0" borderId="3" xfId="0" applyNumberFormat="1" applyFont="1" applyFill="1" applyBorder="1" applyAlignment="1">
      <alignment horizontal="center" wrapText="1"/>
    </xf>
    <xf numFmtId="14" fontId="2" fillId="0" borderId="4" xfId="0" applyNumberFormat="1" applyFont="1" applyFill="1" applyBorder="1" applyAlignment="1">
      <alignment horizontal="center" wrapText="1"/>
    </xf>
    <xf numFmtId="0" fontId="3" fillId="0" borderId="0" xfId="0" applyFont="1" applyFill="1" applyAlignment="1">
      <alignment horizontal="right" vertical="top" wrapText="1"/>
    </xf>
    <xf numFmtId="0" fontId="2" fillId="0" borderId="0" xfId="0" applyFont="1" applyFill="1" applyAlignment="1">
      <alignment horizontal="center" vertical="top" wrapText="1"/>
    </xf>
    <xf numFmtId="0" fontId="4" fillId="0" borderId="0" xfId="0" applyFont="1" applyFill="1" applyAlignment="1">
      <alignment horizontal="center" wrapText="1"/>
    </xf>
    <xf numFmtId="164" fontId="2" fillId="0" borderId="1" xfId="0" applyNumberFormat="1" applyFont="1" applyFill="1" applyBorder="1" applyAlignment="1">
      <alignment horizontal="center" wrapText="1"/>
    </xf>
    <xf numFmtId="0" fontId="2" fillId="0" borderId="0" xfId="0" applyFont="1" applyFill="1" applyBorder="1" applyAlignment="1">
      <alignment wrapText="1"/>
    </xf>
    <xf numFmtId="0" fontId="5" fillId="0" borderId="2" xfId="0" applyFont="1" applyFill="1" applyBorder="1" applyAlignment="1">
      <alignment horizontal="left" wrapText="1"/>
    </xf>
    <xf numFmtId="0" fontId="5" fillId="0" borderId="3" xfId="0" applyFont="1" applyFill="1" applyBorder="1" applyAlignment="1">
      <alignment horizontal="left" wrapText="1"/>
    </xf>
    <xf numFmtId="0" fontId="5" fillId="0" borderId="4" xfId="0" applyFont="1" applyFill="1" applyBorder="1" applyAlignment="1">
      <alignment horizontal="left" wrapText="1"/>
    </xf>
    <xf numFmtId="172" fontId="5" fillId="0" borderId="9" xfId="0" applyNumberFormat="1" applyFont="1" applyFill="1" applyBorder="1" applyAlignment="1">
      <alignment horizontal="right" wrapText="1"/>
    </xf>
    <xf numFmtId="172" fontId="5" fillId="0" borderId="1" xfId="0" applyNumberFormat="1" applyFont="1" applyFill="1" applyBorder="1" applyAlignment="1">
      <alignment horizontal="right" wrapText="1"/>
    </xf>
    <xf numFmtId="172" fontId="5" fillId="0" borderId="10" xfId="0" applyNumberFormat="1" applyFont="1" applyFill="1" applyBorder="1" applyAlignment="1">
      <alignment horizontal="right" wrapText="1"/>
    </xf>
    <xf numFmtId="170" fontId="5" fillId="0" borderId="9" xfId="0" applyNumberFormat="1" applyFont="1" applyFill="1" applyBorder="1" applyAlignment="1">
      <alignment horizontal="right" wrapText="1"/>
    </xf>
    <xf numFmtId="170" fontId="5" fillId="0" borderId="1" xfId="0" applyNumberFormat="1" applyFont="1" applyFill="1" applyBorder="1" applyAlignment="1">
      <alignment horizontal="right" wrapText="1"/>
    </xf>
    <xf numFmtId="170" fontId="5" fillId="0" borderId="10" xfId="0" applyNumberFormat="1" applyFont="1" applyFill="1" applyBorder="1" applyAlignment="1">
      <alignment horizontal="right" wrapText="1"/>
    </xf>
    <xf numFmtId="169" fontId="5" fillId="0" borderId="2" xfId="0" applyNumberFormat="1" applyFont="1" applyFill="1" applyBorder="1" applyAlignment="1">
      <alignment horizontal="right" wrapText="1"/>
    </xf>
    <xf numFmtId="169" fontId="5" fillId="0" borderId="3" xfId="0" applyNumberFormat="1" applyFont="1" applyFill="1" applyBorder="1" applyAlignment="1">
      <alignment horizontal="right" wrapText="1"/>
    </xf>
    <xf numFmtId="169" fontId="5" fillId="0" borderId="4" xfId="0" applyNumberFormat="1" applyFont="1" applyFill="1" applyBorder="1" applyAlignment="1">
      <alignment horizontal="right" wrapText="1"/>
    </xf>
    <xf numFmtId="170" fontId="5" fillId="0" borderId="2" xfId="0" applyNumberFormat="1" applyFont="1" applyFill="1" applyBorder="1" applyAlignment="1">
      <alignment horizontal="right" wrapText="1"/>
    </xf>
    <xf numFmtId="170" fontId="5" fillId="0" borderId="3" xfId="0" applyNumberFormat="1" applyFont="1" applyFill="1" applyBorder="1" applyAlignment="1">
      <alignment horizontal="right" wrapText="1"/>
    </xf>
    <xf numFmtId="170" fontId="5" fillId="0" borderId="4" xfId="0" applyNumberFormat="1" applyFont="1" applyFill="1" applyBorder="1" applyAlignment="1">
      <alignment horizontal="right" wrapText="1"/>
    </xf>
    <xf numFmtId="169" fontId="5" fillId="0" borderId="9" xfId="0" applyNumberFormat="1" applyFont="1" applyFill="1" applyBorder="1" applyAlignment="1">
      <alignment horizontal="right" wrapText="1"/>
    </xf>
    <xf numFmtId="169" fontId="5" fillId="0" borderId="1" xfId="0" applyNumberFormat="1" applyFont="1" applyFill="1" applyBorder="1" applyAlignment="1">
      <alignment horizontal="right" wrapText="1"/>
    </xf>
    <xf numFmtId="169" fontId="5" fillId="0" borderId="10" xfId="0" applyNumberFormat="1" applyFont="1" applyFill="1" applyBorder="1" applyAlignment="1">
      <alignment horizontal="right" wrapText="1"/>
    </xf>
    <xf numFmtId="0" fontId="5" fillId="0" borderId="9" xfId="0" applyFont="1" applyFill="1" applyBorder="1" applyAlignment="1">
      <alignment horizontal="left" wrapText="1"/>
    </xf>
    <xf numFmtId="0" fontId="5" fillId="0" borderId="1" xfId="0" applyFont="1" applyFill="1" applyBorder="1" applyAlignment="1">
      <alignment horizontal="left" wrapText="1"/>
    </xf>
    <xf numFmtId="0" fontId="5" fillId="0" borderId="5" xfId="0" applyFont="1" applyFill="1" applyBorder="1" applyAlignment="1">
      <alignment horizontal="left" wrapText="1"/>
    </xf>
    <xf numFmtId="0" fontId="5" fillId="0" borderId="6" xfId="0" applyFont="1" applyFill="1" applyBorder="1" applyAlignment="1">
      <alignment horizontal="left" wrapText="1"/>
    </xf>
    <xf numFmtId="169" fontId="5" fillId="0" borderId="5" xfId="0" applyNumberFormat="1" applyFont="1" applyFill="1" applyBorder="1" applyAlignment="1">
      <alignment horizontal="right" wrapText="1"/>
    </xf>
    <xf numFmtId="169" fontId="5" fillId="0" borderId="6" xfId="0" applyNumberFormat="1" applyFont="1" applyFill="1" applyBorder="1" applyAlignment="1">
      <alignment horizontal="right" wrapText="1"/>
    </xf>
    <xf numFmtId="169" fontId="5" fillId="0" borderId="7" xfId="0" applyNumberFormat="1" applyFont="1" applyFill="1" applyBorder="1" applyAlignment="1">
      <alignment horizontal="right" wrapText="1"/>
    </xf>
    <xf numFmtId="0" fontId="5" fillId="0" borderId="10" xfId="0" applyFont="1" applyFill="1" applyBorder="1" applyAlignment="1">
      <alignment horizontal="left" wrapText="1"/>
    </xf>
    <xf numFmtId="170" fontId="5" fillId="0" borderId="5" xfId="0" applyNumberFormat="1" applyFont="1" applyFill="1" applyBorder="1" applyAlignment="1">
      <alignment horizontal="right" wrapText="1"/>
    </xf>
    <xf numFmtId="170" fontId="5" fillId="0" borderId="6" xfId="0" applyNumberFormat="1" applyFont="1" applyFill="1" applyBorder="1" applyAlignment="1">
      <alignment horizontal="right" wrapText="1"/>
    </xf>
    <xf numFmtId="170" fontId="5" fillId="0" borderId="7" xfId="0" applyNumberFormat="1" applyFont="1" applyFill="1" applyBorder="1" applyAlignment="1">
      <alignment horizontal="right" wrapText="1"/>
    </xf>
    <xf numFmtId="0" fontId="5" fillId="0" borderId="7" xfId="0" applyFont="1" applyFill="1" applyBorder="1" applyAlignment="1">
      <alignment horizontal="left" wrapText="1"/>
    </xf>
    <xf numFmtId="0" fontId="5" fillId="0" borderId="2" xfId="0" applyFont="1" applyFill="1" applyBorder="1" applyAlignment="1">
      <alignment horizontal="center" wrapText="1"/>
    </xf>
    <xf numFmtId="0" fontId="5" fillId="0" borderId="3" xfId="0" applyFont="1" applyFill="1" applyBorder="1" applyAlignment="1">
      <alignment horizontal="center" wrapText="1"/>
    </xf>
    <xf numFmtId="0" fontId="5" fillId="0" borderId="4" xfId="0" applyFont="1" applyFill="1" applyBorder="1" applyAlignment="1">
      <alignment horizontal="center" wrapText="1"/>
    </xf>
    <xf numFmtId="0" fontId="5" fillId="0" borderId="5" xfId="1" applyNumberFormat="1" applyFont="1" applyFill="1" applyBorder="1" applyAlignment="1">
      <alignment horizontal="center" vertical="top" wrapText="1"/>
    </xf>
    <xf numFmtId="0" fontId="5" fillId="0" borderId="6" xfId="1" applyNumberFormat="1" applyFont="1" applyFill="1" applyBorder="1" applyAlignment="1">
      <alignment horizontal="center" vertical="top" wrapText="1"/>
    </xf>
    <xf numFmtId="0" fontId="5" fillId="0" borderId="7" xfId="1" applyNumberFormat="1" applyFont="1" applyFill="1" applyBorder="1" applyAlignment="1">
      <alignment horizontal="center" vertical="top" wrapText="1"/>
    </xf>
    <xf numFmtId="0" fontId="5" fillId="0" borderId="9" xfId="1" applyNumberFormat="1" applyFont="1" applyFill="1" applyBorder="1" applyAlignment="1">
      <alignment horizontal="center" vertical="top" wrapText="1"/>
    </xf>
    <xf numFmtId="0" fontId="5" fillId="0" borderId="1" xfId="1" applyNumberFormat="1" applyFont="1" applyFill="1" applyBorder="1" applyAlignment="1">
      <alignment horizontal="center" vertical="top" wrapText="1"/>
    </xf>
    <xf numFmtId="0" fontId="5" fillId="0" borderId="10" xfId="1" applyNumberFormat="1"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11" xfId="0" applyFont="1" applyFill="1" applyBorder="1" applyAlignment="1">
      <alignment horizontal="center" vertical="top" wrapText="1"/>
    </xf>
    <xf numFmtId="171" fontId="5" fillId="0" borderId="6" xfId="0" applyNumberFormat="1" applyFont="1" applyFill="1" applyBorder="1" applyAlignment="1">
      <alignment horizontal="right" vertical="top" wrapText="1"/>
    </xf>
    <xf numFmtId="167" fontId="5" fillId="0" borderId="9" xfId="0" applyNumberFormat="1" applyFont="1" applyFill="1" applyBorder="1" applyAlignment="1">
      <alignment horizontal="center" vertical="top" wrapText="1"/>
    </xf>
    <xf numFmtId="167" fontId="5" fillId="0" borderId="1" xfId="0" applyNumberFormat="1" applyFont="1" applyFill="1" applyBorder="1" applyAlignment="1">
      <alignment horizontal="center" vertical="top" wrapText="1"/>
    </xf>
    <xf numFmtId="167" fontId="5" fillId="0" borderId="10" xfId="0" applyNumberFormat="1" applyFont="1" applyFill="1" applyBorder="1" applyAlignment="1">
      <alignment horizontal="center" vertical="top" wrapText="1"/>
    </xf>
    <xf numFmtId="0" fontId="2" fillId="0" borderId="0" xfId="0" applyFont="1" applyFill="1" applyAlignment="1">
      <alignment horizontal="left" vertical="top" wrapText="1"/>
    </xf>
    <xf numFmtId="171" fontId="5" fillId="0" borderId="1" xfId="0" applyNumberFormat="1" applyFont="1" applyFill="1" applyBorder="1" applyAlignment="1">
      <alignment horizontal="left" wrapText="1"/>
    </xf>
    <xf numFmtId="167" fontId="5" fillId="0" borderId="0" xfId="0" applyNumberFormat="1" applyFont="1" applyFill="1" applyAlignment="1">
      <alignment horizontal="left" wrapText="1"/>
    </xf>
    <xf numFmtId="0" fontId="5" fillId="0" borderId="1" xfId="0" applyFont="1" applyFill="1" applyBorder="1" applyAlignment="1">
      <alignment wrapText="1"/>
    </xf>
    <xf numFmtId="0" fontId="5" fillId="0" borderId="0" xfId="0" applyFont="1" applyFill="1" applyBorder="1" applyAlignment="1">
      <alignment wrapText="1"/>
    </xf>
    <xf numFmtId="0" fontId="9" fillId="0" borderId="6" xfId="0" applyFont="1" applyFill="1" applyBorder="1" applyAlignment="1">
      <alignment horizontal="center" vertical="top" wrapText="1"/>
    </xf>
    <xf numFmtId="0" fontId="5" fillId="0" borderId="0" xfId="0" applyFont="1" applyFill="1" applyAlignment="1">
      <alignment horizontal="left" wrapText="1"/>
    </xf>
    <xf numFmtId="0" fontId="5" fillId="0" borderId="1" xfId="0" applyFont="1" applyFill="1" applyBorder="1" applyAlignment="1">
      <alignment horizontal="center" wrapText="1"/>
    </xf>
    <xf numFmtId="169" fontId="5" fillId="0" borderId="2" xfId="0" applyNumberFormat="1" applyFont="1" applyFill="1" applyBorder="1" applyAlignment="1">
      <alignment horizontal="center" wrapText="1"/>
    </xf>
    <xf numFmtId="169" fontId="5" fillId="0" borderId="4" xfId="0" applyNumberFormat="1" applyFont="1" applyFill="1" applyBorder="1" applyAlignment="1">
      <alignment horizontal="center" wrapText="1"/>
    </xf>
    <xf numFmtId="169" fontId="5" fillId="0" borderId="0" xfId="0" applyNumberFormat="1" applyFont="1" applyFill="1" applyBorder="1" applyAlignment="1">
      <alignment horizontal="center" wrapText="1"/>
    </xf>
    <xf numFmtId="169" fontId="5" fillId="0" borderId="12" xfId="0" applyNumberFormat="1" applyFont="1" applyFill="1" applyBorder="1" applyAlignment="1">
      <alignment horizontal="center" wrapText="1"/>
    </xf>
    <xf numFmtId="170" fontId="5" fillId="0" borderId="12" xfId="0" applyNumberFormat="1" applyFont="1" applyFill="1" applyBorder="1" applyAlignment="1">
      <alignment horizontal="center" wrapText="1"/>
    </xf>
    <xf numFmtId="169" fontId="5" fillId="0" borderId="5" xfId="0" applyNumberFormat="1" applyFont="1" applyFill="1" applyBorder="1" applyAlignment="1">
      <alignment horizontal="center" wrapText="1"/>
    </xf>
    <xf numFmtId="169" fontId="5" fillId="0" borderId="7" xfId="0" applyNumberFormat="1" applyFont="1" applyFill="1" applyBorder="1" applyAlignment="1">
      <alignment horizontal="center" wrapText="1"/>
    </xf>
    <xf numFmtId="170" fontId="5" fillId="0" borderId="2" xfId="0" applyNumberFormat="1" applyFont="1" applyFill="1" applyBorder="1" applyAlignment="1">
      <alignment horizontal="center" wrapText="1"/>
    </xf>
    <xf numFmtId="170" fontId="5" fillId="0" borderId="4" xfId="0" applyNumberFormat="1" applyFont="1" applyFill="1" applyBorder="1" applyAlignment="1">
      <alignment horizontal="center" wrapText="1"/>
    </xf>
    <xf numFmtId="170" fontId="5" fillId="0" borderId="5" xfId="0" applyNumberFormat="1" applyFont="1" applyFill="1" applyBorder="1" applyAlignment="1">
      <alignment horizontal="center" wrapText="1"/>
    </xf>
    <xf numFmtId="170" fontId="5" fillId="0" borderId="7" xfId="0" applyNumberFormat="1" applyFont="1" applyFill="1" applyBorder="1" applyAlignment="1">
      <alignment horizontal="center" wrapText="1"/>
    </xf>
    <xf numFmtId="170" fontId="5" fillId="0" borderId="9" xfId="0" applyNumberFormat="1" applyFont="1" applyFill="1" applyBorder="1" applyAlignment="1">
      <alignment horizontal="center" wrapText="1"/>
    </xf>
    <xf numFmtId="170" fontId="5" fillId="0" borderId="10" xfId="0" applyNumberFormat="1" applyFont="1" applyFill="1" applyBorder="1" applyAlignment="1">
      <alignment horizontal="center" wrapText="1"/>
    </xf>
    <xf numFmtId="169" fontId="5" fillId="0" borderId="9" xfId="0" applyNumberFormat="1" applyFont="1" applyFill="1" applyBorder="1" applyAlignment="1">
      <alignment horizontal="center" wrapText="1"/>
    </xf>
    <xf numFmtId="169" fontId="5" fillId="0" borderId="10" xfId="0" applyNumberFormat="1" applyFont="1" applyFill="1" applyBorder="1" applyAlignment="1">
      <alignment horizontal="center" wrapText="1"/>
    </xf>
    <xf numFmtId="169" fontId="5" fillId="0" borderId="13" xfId="0" applyNumberFormat="1" applyFont="1" applyFill="1" applyBorder="1" applyAlignment="1">
      <alignment horizontal="center" wrapText="1"/>
    </xf>
    <xf numFmtId="169" fontId="5" fillId="0" borderId="14" xfId="0" applyNumberFormat="1" applyFont="1" applyFill="1" applyBorder="1" applyAlignment="1">
      <alignment horizontal="center" wrapText="1"/>
    </xf>
    <xf numFmtId="169" fontId="5" fillId="0" borderId="6" xfId="0" applyNumberFormat="1" applyFont="1" applyFill="1" applyBorder="1" applyAlignment="1">
      <alignment horizontal="center" wrapText="1"/>
    </xf>
    <xf numFmtId="0" fontId="5" fillId="0" borderId="12" xfId="0" applyFont="1" applyFill="1" applyBorder="1" applyAlignment="1">
      <alignment horizontal="center" wrapText="1"/>
    </xf>
    <xf numFmtId="0" fontId="5" fillId="0" borderId="12" xfId="0" applyFont="1" applyFill="1" applyBorder="1" applyAlignment="1">
      <alignment horizontal="left" wrapText="1"/>
    </xf>
    <xf numFmtId="0" fontId="5" fillId="0" borderId="12" xfId="0" applyFont="1" applyFill="1" applyBorder="1" applyAlignment="1">
      <alignment horizontal="center" vertical="top"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4" fillId="0" borderId="0" xfId="0" applyFont="1" applyFill="1" applyAlignment="1">
      <alignment horizontal="center" wrapText="1"/>
    </xf>
    <xf numFmtId="171" fontId="5" fillId="0" borderId="1" xfId="0" applyNumberFormat="1" applyFont="1" applyFill="1" applyBorder="1" applyAlignment="1">
      <alignment horizontal="right" wrapText="1"/>
    </xf>
    <xf numFmtId="49" fontId="2" fillId="0" borderId="2" xfId="0" applyNumberFormat="1" applyFont="1" applyFill="1" applyBorder="1" applyAlignment="1">
      <alignment horizontal="center" wrapText="1"/>
    </xf>
    <xf numFmtId="49" fontId="2" fillId="0" borderId="4" xfId="0" applyNumberFormat="1" applyFont="1" applyFill="1" applyBorder="1" applyAlignment="1">
      <alignment horizontal="center" wrapText="1"/>
    </xf>
    <xf numFmtId="170" fontId="2" fillId="0" borderId="9" xfId="0" applyNumberFormat="1" applyFont="1" applyFill="1" applyBorder="1" applyAlignment="1">
      <alignment horizontal="right" wrapText="1"/>
    </xf>
    <xf numFmtId="170" fontId="2" fillId="0" borderId="1" xfId="0" applyNumberFormat="1" applyFont="1" applyFill="1" applyBorder="1" applyAlignment="1">
      <alignment horizontal="right" wrapText="1"/>
    </xf>
    <xf numFmtId="170" fontId="2" fillId="0" borderId="10" xfId="0" applyNumberFormat="1" applyFont="1" applyFill="1" applyBorder="1" applyAlignment="1">
      <alignment horizontal="right" wrapText="1"/>
    </xf>
    <xf numFmtId="49" fontId="2" fillId="0" borderId="9" xfId="0" applyNumberFormat="1" applyFont="1" applyFill="1" applyBorder="1" applyAlignment="1">
      <alignment horizontal="center" wrapText="1"/>
    </xf>
    <xf numFmtId="49" fontId="2" fillId="0" borderId="10" xfId="0" applyNumberFormat="1" applyFont="1" applyFill="1" applyBorder="1" applyAlignment="1">
      <alignment horizontal="center" wrapText="1"/>
    </xf>
    <xf numFmtId="49" fontId="2" fillId="0" borderId="5" xfId="0" applyNumberFormat="1" applyFont="1" applyFill="1" applyBorder="1" applyAlignment="1">
      <alignment horizontal="center" wrapText="1"/>
    </xf>
    <xf numFmtId="49" fontId="2" fillId="0" borderId="7" xfId="0" applyNumberFormat="1" applyFont="1" applyFill="1" applyBorder="1" applyAlignment="1">
      <alignment horizontal="center" wrapText="1"/>
    </xf>
    <xf numFmtId="170" fontId="2" fillId="0" borderId="6" xfId="0" applyNumberFormat="1" applyFont="1" applyFill="1" applyBorder="1" applyAlignment="1">
      <alignment horizontal="right" wrapText="1"/>
    </xf>
    <xf numFmtId="170" fontId="2" fillId="0" borderId="7" xfId="0" applyNumberFormat="1" applyFont="1" applyFill="1" applyBorder="1" applyAlignment="1">
      <alignment horizontal="right" wrapText="1"/>
    </xf>
    <xf numFmtId="169" fontId="2" fillId="0" borderId="7" xfId="0" applyNumberFormat="1" applyFont="1" applyFill="1" applyBorder="1" applyAlignment="1">
      <alignment horizontal="right" wrapText="1"/>
    </xf>
    <xf numFmtId="170" fontId="2" fillId="0" borderId="5" xfId="0" applyNumberFormat="1" applyFont="1" applyFill="1" applyBorder="1" applyAlignment="1">
      <alignment horizontal="right" wrapText="1"/>
    </xf>
    <xf numFmtId="0" fontId="2" fillId="0" borderId="13" xfId="0" applyFont="1" applyFill="1" applyBorder="1" applyAlignment="1">
      <alignment horizontal="left" wrapText="1"/>
    </xf>
    <xf numFmtId="0" fontId="2" fillId="0" borderId="0" xfId="0" applyFont="1" applyFill="1" applyBorder="1" applyAlignment="1">
      <alignment horizontal="left" wrapText="1"/>
    </xf>
    <xf numFmtId="0" fontId="2" fillId="0" borderId="14" xfId="0" applyFont="1" applyFill="1" applyBorder="1" applyAlignment="1">
      <alignment horizontal="left" wrapText="1"/>
    </xf>
    <xf numFmtId="169" fontId="2" fillId="0" borderId="13" xfId="0" applyNumberFormat="1" applyFont="1" applyFill="1" applyBorder="1" applyAlignment="1">
      <alignment horizontal="right" wrapText="1"/>
    </xf>
    <xf numFmtId="169" fontId="2" fillId="0" borderId="0" xfId="0" applyNumberFormat="1" applyFont="1" applyFill="1" applyBorder="1" applyAlignment="1">
      <alignment horizontal="right" wrapText="1"/>
    </xf>
    <xf numFmtId="169" fontId="2" fillId="0" borderId="14" xfId="0" applyNumberFormat="1" applyFont="1" applyFill="1" applyBorder="1" applyAlignment="1">
      <alignment horizontal="right" wrapText="1"/>
    </xf>
    <xf numFmtId="0" fontId="2" fillId="0" borderId="2" xfId="0" applyFont="1" applyFill="1" applyBorder="1" applyAlignment="1">
      <alignment horizontal="center" wrapText="1"/>
    </xf>
    <xf numFmtId="0" fontId="2" fillId="0" borderId="4" xfId="0" applyFont="1" applyFill="1" applyBorder="1" applyAlignment="1">
      <alignment horizontal="center" wrapText="1"/>
    </xf>
    <xf numFmtId="0" fontId="2" fillId="0" borderId="5"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0" xfId="0" applyFont="1" applyFill="1" applyBorder="1" applyAlignment="1">
      <alignment horizontal="center" vertical="top"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18" fillId="0" borderId="12" xfId="0" applyFont="1" applyFill="1" applyBorder="1" applyAlignment="1" applyProtection="1">
      <alignment horizontal="right" vertical="center"/>
      <protection hidden="1"/>
    </xf>
    <xf numFmtId="0" fontId="8" fillId="0" borderId="0" xfId="0" applyFont="1" applyAlignment="1">
      <alignment horizontal="left" vertical="center"/>
    </xf>
    <xf numFmtId="0" fontId="19" fillId="0" borderId="0" xfId="0" applyFont="1"/>
    <xf numFmtId="1" fontId="18" fillId="2" borderId="12" xfId="0" applyNumberFormat="1" applyFont="1" applyFill="1" applyBorder="1" applyAlignment="1">
      <alignment horizontal="center" vertical="center" wrapText="1" shrinkToFit="1"/>
    </xf>
    <xf numFmtId="1" fontId="18" fillId="2" borderId="2" xfId="0" applyNumberFormat="1" applyFont="1" applyFill="1" applyBorder="1" applyAlignment="1">
      <alignment horizontal="center" vertical="center" wrapText="1" shrinkToFit="1"/>
    </xf>
    <xf numFmtId="0" fontId="18" fillId="2" borderId="12" xfId="0" applyFont="1" applyFill="1" applyBorder="1" applyAlignment="1">
      <alignment horizontal="center" vertical="center" wrapText="1" shrinkToFit="1"/>
    </xf>
    <xf numFmtId="1" fontId="19" fillId="0" borderId="12" xfId="0" applyNumberFormat="1" applyFont="1" applyBorder="1" applyAlignment="1">
      <alignment vertical="center" wrapText="1" shrinkToFit="1"/>
    </xf>
    <xf numFmtId="1" fontId="19" fillId="0" borderId="2" xfId="0" applyNumberFormat="1" applyFont="1" applyBorder="1" applyAlignment="1">
      <alignment horizontal="center" vertical="center" shrinkToFit="1"/>
    </xf>
    <xf numFmtId="1" fontId="19" fillId="0" borderId="12" xfId="0" applyNumberFormat="1" applyFont="1" applyFill="1" applyBorder="1" applyAlignment="1">
      <alignment horizontal="right" vertical="center" shrinkToFit="1"/>
    </xf>
    <xf numFmtId="1" fontId="19" fillId="3" borderId="12" xfId="0" applyNumberFormat="1" applyFont="1" applyFill="1" applyBorder="1" applyAlignment="1" applyProtection="1">
      <alignment horizontal="right" vertical="center" shrinkToFit="1"/>
      <protection locked="0"/>
    </xf>
    <xf numFmtId="2" fontId="19" fillId="3" borderId="12" xfId="0" applyNumberFormat="1" applyFont="1" applyFill="1" applyBorder="1" applyAlignment="1" applyProtection="1">
      <alignment horizontal="right" vertical="center" shrinkToFit="1"/>
      <protection locked="0"/>
    </xf>
    <xf numFmtId="175" fontId="19" fillId="3" borderId="12" xfId="0" applyNumberFormat="1" applyFont="1" applyFill="1" applyBorder="1" applyAlignment="1" applyProtection="1">
      <alignment horizontal="right" vertical="center" shrinkToFit="1"/>
      <protection locked="0"/>
    </xf>
    <xf numFmtId="1" fontId="19" fillId="0" borderId="12" xfId="0" applyNumberFormat="1" applyFont="1" applyBorder="1" applyAlignment="1">
      <alignment horizontal="left" vertical="center" wrapText="1" shrinkToFit="1"/>
    </xf>
    <xf numFmtId="14" fontId="19" fillId="3" borderId="12" xfId="0" applyNumberFormat="1" applyFont="1" applyFill="1" applyBorder="1" applyAlignment="1" applyProtection="1">
      <alignment horizontal="center" vertical="center" wrapText="1" shrinkToFit="1"/>
      <protection locked="0"/>
    </xf>
    <xf numFmtId="2" fontId="19" fillId="0" borderId="12" xfId="0" applyNumberFormat="1" applyFont="1" applyFill="1" applyBorder="1" applyAlignment="1" applyProtection="1">
      <alignment horizontal="center" vertical="center" shrinkToFit="1"/>
      <protection locked="0"/>
    </xf>
    <xf numFmtId="0" fontId="19" fillId="3" borderId="12" xfId="0" applyNumberFormat="1" applyFont="1" applyFill="1" applyBorder="1" applyAlignment="1" applyProtection="1">
      <alignment horizontal="center" vertical="center" wrapText="1" shrinkToFit="1"/>
      <protection locked="0"/>
    </xf>
    <xf numFmtId="0" fontId="8" fillId="0" borderId="1" xfId="0" applyFont="1" applyBorder="1" applyAlignment="1">
      <alignment horizontal="left" vertical="center"/>
    </xf>
    <xf numFmtId="0" fontId="0" fillId="0" borderId="1" xfId="0" applyBorder="1" applyAlignment="1"/>
    <xf numFmtId="0" fontId="0" fillId="0" borderId="0" xfId="0" applyBorder="1" applyAlignment="1"/>
    <xf numFmtId="1" fontId="18" fillId="0" borderId="12" xfId="0" applyNumberFormat="1" applyFont="1" applyFill="1" applyBorder="1" applyAlignment="1">
      <alignment horizontal="center" vertical="center" wrapText="1" shrinkToFit="1"/>
    </xf>
    <xf numFmtId="0" fontId="18" fillId="0" borderId="12" xfId="0" applyFont="1" applyFill="1" applyBorder="1" applyAlignment="1">
      <alignment horizontal="center" vertical="center" wrapText="1" shrinkToFit="1"/>
    </xf>
    <xf numFmtId="0" fontId="0" fillId="0" borderId="13" xfId="0" applyBorder="1"/>
    <xf numFmtId="1" fontId="19" fillId="0" borderId="12" xfId="0" applyNumberFormat="1" applyFont="1" applyBorder="1" applyAlignment="1">
      <alignment horizontal="center" vertical="center" shrinkToFit="1"/>
    </xf>
    <xf numFmtId="2" fontId="19" fillId="0" borderId="12" xfId="0" applyNumberFormat="1" applyFont="1" applyFill="1" applyBorder="1" applyAlignment="1">
      <alignment horizontal="right" vertical="center" shrinkToFit="1"/>
    </xf>
    <xf numFmtId="1" fontId="15" fillId="0" borderId="12" xfId="0" applyNumberFormat="1" applyFont="1" applyBorder="1" applyAlignment="1">
      <alignment horizontal="left" vertical="center" wrapText="1" shrinkToFit="1"/>
    </xf>
    <xf numFmtId="1" fontId="8" fillId="0" borderId="12" xfId="0" applyNumberFormat="1" applyFont="1" applyBorder="1" applyAlignment="1">
      <alignment horizontal="left" vertical="center" wrapText="1" shrinkToFit="1"/>
    </xf>
    <xf numFmtId="0" fontId="8" fillId="0" borderId="6" xfId="0" applyFont="1" applyBorder="1" applyAlignment="1">
      <alignment horizontal="left" vertical="center" wrapText="1"/>
    </xf>
    <xf numFmtId="0" fontId="8" fillId="0" borderId="0" xfId="0" applyFont="1" applyBorder="1" applyAlignment="1">
      <alignment horizontal="left" vertical="center" wrapText="1"/>
    </xf>
    <xf numFmtId="0" fontId="20" fillId="3" borderId="0" xfId="0" applyFont="1" applyFill="1" applyBorder="1" applyAlignment="1" applyProtection="1">
      <alignment horizontal="left" vertical="top" wrapText="1"/>
      <protection locked="0"/>
    </xf>
    <xf numFmtId="166" fontId="19" fillId="3" borderId="2" xfId="0" applyNumberFormat="1" applyFont="1" applyFill="1" applyBorder="1" applyAlignment="1" applyProtection="1">
      <alignment horizontal="center" vertical="center" wrapText="1"/>
      <protection locked="0"/>
    </xf>
    <xf numFmtId="166" fontId="19" fillId="0" borderId="4" xfId="0" applyNumberFormat="1" applyFont="1" applyBorder="1" applyAlignment="1" applyProtection="1">
      <alignment horizontal="center" vertical="center" wrapText="1"/>
      <protection locked="0"/>
    </xf>
    <xf numFmtId="0" fontId="15" fillId="0" borderId="0" xfId="0" applyFont="1" applyBorder="1" applyAlignment="1">
      <alignment vertical="top" wrapText="1"/>
    </xf>
    <xf numFmtId="0" fontId="19" fillId="0" borderId="0" xfId="0" applyFont="1" applyBorder="1" applyAlignment="1"/>
    <xf numFmtId="0" fontId="19" fillId="0" borderId="0" xfId="0" applyFont="1" applyBorder="1"/>
    <xf numFmtId="166" fontId="8" fillId="4" borderId="0" xfId="0" applyNumberFormat="1" applyFont="1" applyFill="1" applyBorder="1" applyAlignment="1" applyProtection="1">
      <alignment horizontal="left" vertical="center" wrapText="1"/>
      <protection locked="0"/>
    </xf>
    <xf numFmtId="166" fontId="19" fillId="5" borderId="12" xfId="0" applyNumberFormat="1" applyFont="1" applyFill="1" applyBorder="1" applyAlignment="1" applyProtection="1">
      <alignment horizontal="center" vertical="center" wrapText="1"/>
      <protection locked="0"/>
    </xf>
    <xf numFmtId="166" fontId="8" fillId="4" borderId="1" xfId="0" applyNumberFormat="1" applyFont="1" applyFill="1" applyBorder="1" applyAlignment="1" applyProtection="1">
      <alignment horizontal="left" vertical="center" wrapText="1"/>
      <protection locked="0"/>
    </xf>
    <xf numFmtId="166" fontId="19" fillId="5" borderId="2" xfId="0" applyNumberFormat="1" applyFont="1" applyFill="1" applyBorder="1" applyAlignment="1" applyProtection="1">
      <alignment horizontal="left" vertical="center" wrapText="1"/>
      <protection locked="0"/>
    </xf>
    <xf numFmtId="166" fontId="19" fillId="5" borderId="3" xfId="0" applyNumberFormat="1" applyFont="1" applyFill="1" applyBorder="1" applyAlignment="1" applyProtection="1">
      <alignment horizontal="left" vertical="center" wrapText="1"/>
      <protection locked="0"/>
    </xf>
    <xf numFmtId="166" fontId="19" fillId="5" borderId="4" xfId="0" applyNumberFormat="1" applyFont="1" applyFill="1" applyBorder="1" applyAlignment="1" applyProtection="1">
      <alignment horizontal="left" vertical="center" wrapText="1"/>
      <protection locked="0"/>
    </xf>
    <xf numFmtId="166" fontId="8" fillId="4" borderId="3" xfId="0" applyNumberFormat="1" applyFont="1" applyFill="1" applyBorder="1" applyAlignment="1" applyProtection="1">
      <alignment horizontal="left" vertical="center" wrapText="1"/>
      <protection locked="0"/>
    </xf>
    <xf numFmtId="166" fontId="19" fillId="5" borderId="2" xfId="0" applyNumberFormat="1" applyFont="1" applyFill="1" applyBorder="1" applyAlignment="1" applyProtection="1">
      <alignment horizontal="center" vertical="center" wrapText="1"/>
      <protection locked="0"/>
    </xf>
    <xf numFmtId="166" fontId="19" fillId="5" borderId="3" xfId="0" applyNumberFormat="1" applyFont="1" applyFill="1" applyBorder="1" applyAlignment="1" applyProtection="1">
      <alignment horizontal="center" vertical="center" wrapText="1"/>
      <protection locked="0"/>
    </xf>
    <xf numFmtId="166" fontId="19" fillId="5" borderId="4" xfId="0" applyNumberFormat="1" applyFont="1" applyFill="1" applyBorder="1" applyAlignment="1" applyProtection="1">
      <alignment horizontal="center" vertical="center" wrapText="1"/>
      <protection locked="0"/>
    </xf>
    <xf numFmtId="0" fontId="8" fillId="0" borderId="3" xfId="0" applyFont="1" applyBorder="1" applyAlignment="1">
      <alignment horizontal="left" vertical="center" wrapText="1"/>
    </xf>
    <xf numFmtId="49" fontId="21" fillId="3" borderId="3" xfId="0" applyNumberFormat="1" applyFont="1" applyFill="1" applyBorder="1" applyAlignment="1" applyProtection="1">
      <alignment horizontal="center" wrapText="1" shrinkToFit="1"/>
      <protection locked="0"/>
    </xf>
    <xf numFmtId="166" fontId="20" fillId="3" borderId="0" xfId="0" applyNumberFormat="1" applyFont="1" applyFill="1" applyBorder="1" applyAlignment="1" applyProtection="1">
      <alignment vertical="top" wrapText="1"/>
      <protection locked="0"/>
    </xf>
    <xf numFmtId="166" fontId="21" fillId="0" borderId="0" xfId="0" applyNumberFormat="1" applyFont="1" applyBorder="1" applyAlignment="1" applyProtection="1">
      <alignment vertical="top" wrapText="1"/>
      <protection locked="0"/>
    </xf>
  </cellXfs>
  <cellStyles count="2">
    <cellStyle name="Денежный" xfId="1" builtinId="4"/>
    <cellStyle name="Обычный" xfId="0" builtinId="0"/>
  </cellStyles>
  <dxfs count="14">
    <dxf>
      <font>
        <b/>
        <i val="0"/>
        <condense val="0"/>
        <extend val="0"/>
        <color indexed="10"/>
      </font>
      <fill>
        <patternFill>
          <bgColor indexed="43"/>
        </patternFill>
      </fill>
    </dxf>
    <dxf>
      <font>
        <condense val="0"/>
        <extend val="0"/>
        <color indexed="10"/>
      </font>
      <fill>
        <patternFill>
          <bgColor indexed="22"/>
        </patternFill>
      </fill>
    </dxf>
    <dxf>
      <font>
        <condense val="0"/>
        <extend val="0"/>
        <color indexed="10"/>
      </font>
      <fill>
        <patternFill>
          <bgColor indexed="22"/>
        </patternFill>
      </fill>
    </dxf>
    <dxf>
      <font>
        <condense val="0"/>
        <extend val="0"/>
        <color indexed="10"/>
      </font>
      <fill>
        <patternFill>
          <bgColor indexed="22"/>
        </patternFill>
      </fill>
    </dxf>
    <dxf>
      <font>
        <condense val="0"/>
        <extend val="0"/>
        <color indexed="10"/>
      </font>
      <fill>
        <patternFill>
          <bgColor indexed="22"/>
        </patternFill>
      </fill>
    </dxf>
    <dxf>
      <font>
        <condense val="0"/>
        <extend val="0"/>
        <color indexed="10"/>
      </font>
      <fill>
        <patternFill>
          <bgColor indexed="22"/>
        </patternFill>
      </fill>
    </dxf>
    <dxf>
      <font>
        <condense val="0"/>
        <extend val="0"/>
        <color indexed="10"/>
      </font>
      <fill>
        <patternFill>
          <bgColor indexed="22"/>
        </patternFill>
      </fill>
    </dxf>
    <dxf>
      <font>
        <condense val="0"/>
        <extend val="0"/>
        <color indexed="10"/>
      </font>
      <fill>
        <patternFill>
          <bgColor indexed="22"/>
        </patternFill>
      </fill>
    </dxf>
    <dxf>
      <font>
        <condense val="0"/>
        <extend val="0"/>
        <color indexed="10"/>
      </font>
      <fill>
        <patternFill>
          <bgColor indexed="43"/>
        </patternFill>
      </fill>
    </dxf>
    <dxf>
      <font>
        <condense val="0"/>
        <extend val="0"/>
        <color indexed="10"/>
      </font>
      <fill>
        <patternFill>
          <bgColor indexed="43"/>
        </patternFill>
      </fill>
    </dxf>
    <dxf>
      <font>
        <condense val="0"/>
        <extend val="0"/>
        <color indexed="10"/>
      </font>
      <fill>
        <patternFill>
          <bgColor indexed="43"/>
        </patternFill>
      </fill>
    </dxf>
    <dxf>
      <font>
        <condense val="0"/>
        <extend val="0"/>
        <color indexed="10"/>
      </font>
      <fill>
        <patternFill>
          <bgColor indexed="43"/>
        </patternFill>
      </fill>
    </dxf>
    <dxf>
      <font>
        <condense val="0"/>
        <extend val="0"/>
        <color indexed="10"/>
      </font>
      <fill>
        <patternFill>
          <bgColor indexed="43"/>
        </patternFill>
      </fill>
    </dxf>
    <dxf>
      <font>
        <condense val="0"/>
        <extend val="0"/>
        <color indexed="10"/>
      </font>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R104"/>
  <sheetViews>
    <sheetView workbookViewId="0">
      <selection sqref="A1:XFD1048576"/>
    </sheetView>
  </sheetViews>
  <sheetFormatPr defaultColWidth="9.140625" defaultRowHeight="15" x14ac:dyDescent="0.25"/>
  <cols>
    <col min="1" max="2" width="0.85546875" style="1" customWidth="1"/>
    <col min="3" max="4" width="9.7109375" style="1" customWidth="1"/>
    <col min="5" max="5" width="12.140625" style="1" customWidth="1"/>
    <col min="6" max="6" width="6.5703125" style="1" customWidth="1"/>
    <col min="7" max="7" width="13.7109375" style="1" customWidth="1"/>
    <col min="8" max="8" width="7.5703125" style="1" customWidth="1"/>
    <col min="9" max="9" width="3.42578125" style="1" customWidth="1"/>
    <col min="10" max="10" width="3.7109375" style="1" customWidth="1"/>
    <col min="11" max="11" width="4.42578125" style="1" customWidth="1"/>
    <col min="12" max="12" width="5" style="1" customWidth="1"/>
    <col min="13" max="13" width="3.28515625" style="1" customWidth="1"/>
    <col min="14" max="14" width="3.5703125" style="1" customWidth="1"/>
    <col min="15" max="15" width="3.7109375" style="1" customWidth="1"/>
    <col min="16" max="16" width="4.42578125" style="1" customWidth="1"/>
    <col min="17" max="17" width="5" style="1" customWidth="1"/>
    <col min="18" max="18" width="3.28515625" style="1" customWidth="1"/>
    <col min="19" max="19" width="0.85546875" style="1" customWidth="1"/>
    <col min="20" max="16384" width="9.140625" style="1"/>
  </cols>
  <sheetData>
    <row r="1" spans="3:18" ht="6" customHeight="1" x14ac:dyDescent="0.25"/>
    <row r="2" spans="3:18" s="23" customFormat="1" ht="9.75" customHeight="1" x14ac:dyDescent="0.25">
      <c r="C2" s="151"/>
      <c r="D2" s="151"/>
      <c r="E2" s="151"/>
      <c r="F2" s="151"/>
      <c r="G2" s="151"/>
      <c r="H2" s="151"/>
      <c r="I2" s="151"/>
      <c r="J2" s="151"/>
      <c r="K2" s="151"/>
      <c r="L2" s="151"/>
      <c r="M2" s="151"/>
      <c r="N2" s="151"/>
      <c r="O2" s="151"/>
      <c r="P2" s="151"/>
      <c r="Q2" s="151"/>
      <c r="R2" s="151"/>
    </row>
    <row r="3" spans="3:18" ht="74.25" customHeight="1" x14ac:dyDescent="0.25">
      <c r="C3" s="2"/>
      <c r="D3" s="2"/>
      <c r="E3" s="2"/>
      <c r="F3" s="2"/>
      <c r="G3" s="2"/>
      <c r="L3" s="152" t="s">
        <v>0</v>
      </c>
      <c r="M3" s="152"/>
      <c r="N3" s="152"/>
      <c r="O3" s="152"/>
      <c r="P3" s="152"/>
      <c r="Q3" s="152"/>
      <c r="R3" s="152"/>
    </row>
    <row r="4" spans="3:18" ht="18" customHeight="1" x14ac:dyDescent="0.25">
      <c r="L4" s="152"/>
      <c r="M4" s="152"/>
      <c r="N4" s="152"/>
      <c r="O4" s="152"/>
      <c r="P4" s="152"/>
      <c r="Q4" s="152"/>
      <c r="R4" s="152"/>
    </row>
    <row r="5" spans="3:18" ht="15" customHeight="1" x14ac:dyDescent="0.25">
      <c r="C5" s="153" t="s">
        <v>1</v>
      </c>
      <c r="D5" s="153"/>
      <c r="E5" s="153"/>
      <c r="F5" s="153"/>
      <c r="G5" s="153"/>
      <c r="H5" s="153"/>
      <c r="I5" s="153"/>
      <c r="J5" s="153"/>
      <c r="K5" s="153"/>
      <c r="L5" s="153"/>
      <c r="M5" s="153"/>
      <c r="N5" s="153"/>
      <c r="O5" s="153"/>
      <c r="P5" s="153"/>
      <c r="Q5" s="153"/>
      <c r="R5" s="153"/>
    </row>
    <row r="6" spans="3:18" ht="13.9" customHeight="1" x14ac:dyDescent="0.25">
      <c r="C6" s="2"/>
      <c r="D6" s="2"/>
      <c r="E6" s="2"/>
      <c r="F6" s="24" t="s">
        <v>2</v>
      </c>
      <c r="G6" s="154">
        <v>43465</v>
      </c>
      <c r="H6" s="154"/>
      <c r="I6" s="154"/>
      <c r="J6" s="2"/>
      <c r="K6" s="2"/>
      <c r="L6" s="2"/>
      <c r="M6" s="2"/>
      <c r="N6" s="2"/>
      <c r="O6" s="21"/>
      <c r="P6" s="21"/>
      <c r="Q6" s="21"/>
      <c r="R6" s="21"/>
    </row>
    <row r="7" spans="3:18" ht="10.5" customHeight="1" x14ac:dyDescent="0.25">
      <c r="C7" s="115"/>
      <c r="D7" s="155"/>
      <c r="E7" s="155"/>
      <c r="F7" s="155"/>
      <c r="G7" s="155"/>
      <c r="H7" s="155"/>
    </row>
    <row r="8" spans="3:18" ht="15" customHeight="1" x14ac:dyDescent="0.25">
      <c r="C8" s="83" t="s">
        <v>3</v>
      </c>
      <c r="D8" s="84"/>
      <c r="E8" s="85"/>
      <c r="F8" s="83" t="s">
        <v>4</v>
      </c>
      <c r="G8" s="84"/>
      <c r="H8" s="84"/>
      <c r="I8" s="84"/>
      <c r="J8" s="84"/>
      <c r="K8" s="84"/>
      <c r="L8" s="84"/>
      <c r="M8" s="84"/>
      <c r="N8" s="84"/>
      <c r="O8" s="84"/>
      <c r="P8" s="84"/>
      <c r="Q8" s="84"/>
      <c r="R8" s="85"/>
    </row>
    <row r="9" spans="3:18" ht="15" customHeight="1" x14ac:dyDescent="0.25">
      <c r="C9" s="83" t="s">
        <v>5</v>
      </c>
      <c r="D9" s="84"/>
      <c r="E9" s="85"/>
      <c r="F9" s="83">
        <v>700078568</v>
      </c>
      <c r="G9" s="84"/>
      <c r="H9" s="84"/>
      <c r="I9" s="84"/>
      <c r="J9" s="84"/>
      <c r="K9" s="84"/>
      <c r="L9" s="84"/>
      <c r="M9" s="84"/>
      <c r="N9" s="84"/>
      <c r="O9" s="84"/>
      <c r="P9" s="84"/>
      <c r="Q9" s="84"/>
      <c r="R9" s="85"/>
    </row>
    <row r="10" spans="3:18" ht="15" customHeight="1" x14ac:dyDescent="0.25">
      <c r="C10" s="83" t="s">
        <v>6</v>
      </c>
      <c r="D10" s="84"/>
      <c r="E10" s="85"/>
      <c r="F10" s="83">
        <v>29320</v>
      </c>
      <c r="G10" s="84"/>
      <c r="H10" s="84"/>
      <c r="I10" s="84"/>
      <c r="J10" s="84"/>
      <c r="K10" s="84"/>
      <c r="L10" s="84"/>
      <c r="M10" s="84"/>
      <c r="N10" s="84"/>
      <c r="O10" s="84"/>
      <c r="P10" s="84"/>
      <c r="Q10" s="84"/>
      <c r="R10" s="85"/>
    </row>
    <row r="11" spans="3:18" ht="15" customHeight="1" x14ac:dyDescent="0.25">
      <c r="C11" s="83" t="s">
        <v>7</v>
      </c>
      <c r="D11" s="84"/>
      <c r="E11" s="85"/>
      <c r="F11" s="83" t="s">
        <v>8</v>
      </c>
      <c r="G11" s="84"/>
      <c r="H11" s="84"/>
      <c r="I11" s="84"/>
      <c r="J11" s="84"/>
      <c r="K11" s="84"/>
      <c r="L11" s="84"/>
      <c r="M11" s="84"/>
      <c r="N11" s="84"/>
      <c r="O11" s="84"/>
      <c r="P11" s="84"/>
      <c r="Q11" s="84"/>
      <c r="R11" s="85"/>
    </row>
    <row r="12" spans="3:18" ht="15" customHeight="1" x14ac:dyDescent="0.25">
      <c r="C12" s="83" t="s">
        <v>9</v>
      </c>
      <c r="D12" s="84"/>
      <c r="E12" s="85"/>
      <c r="F12" s="83" t="s">
        <v>10</v>
      </c>
      <c r="G12" s="84"/>
      <c r="H12" s="84"/>
      <c r="I12" s="84"/>
      <c r="J12" s="84"/>
      <c r="K12" s="84"/>
      <c r="L12" s="84"/>
      <c r="M12" s="84"/>
      <c r="N12" s="84"/>
      <c r="O12" s="84"/>
      <c r="P12" s="84"/>
      <c r="Q12" s="84"/>
      <c r="R12" s="85"/>
    </row>
    <row r="13" spans="3:18" ht="15" customHeight="1" x14ac:dyDescent="0.25">
      <c r="C13" s="83" t="s">
        <v>11</v>
      </c>
      <c r="D13" s="84"/>
      <c r="E13" s="85"/>
      <c r="F13" s="83" t="s">
        <v>12</v>
      </c>
      <c r="G13" s="84"/>
      <c r="H13" s="84"/>
      <c r="I13" s="84"/>
      <c r="J13" s="84"/>
      <c r="K13" s="84"/>
      <c r="L13" s="84"/>
      <c r="M13" s="84"/>
      <c r="N13" s="84"/>
      <c r="O13" s="84"/>
      <c r="P13" s="84"/>
      <c r="Q13" s="84"/>
      <c r="R13" s="85"/>
    </row>
    <row r="14" spans="3:18" x14ac:dyDescent="0.25">
      <c r="C14" s="83" t="s">
        <v>13</v>
      </c>
      <c r="D14" s="84"/>
      <c r="E14" s="85"/>
      <c r="F14" s="83" t="s">
        <v>14</v>
      </c>
      <c r="G14" s="84"/>
      <c r="H14" s="84"/>
      <c r="I14" s="84"/>
      <c r="J14" s="84"/>
      <c r="K14" s="84"/>
      <c r="L14" s="84"/>
      <c r="M14" s="84"/>
      <c r="N14" s="84"/>
      <c r="O14" s="84"/>
      <c r="P14" s="84"/>
      <c r="Q14" s="84"/>
      <c r="R14" s="85"/>
    </row>
    <row r="15" spans="3:18" ht="10.5" customHeight="1" x14ac:dyDescent="0.25"/>
    <row r="16" spans="3:18" x14ac:dyDescent="0.25">
      <c r="C16" s="2"/>
      <c r="D16" s="2"/>
      <c r="E16" s="2"/>
      <c r="F16" s="2"/>
      <c r="G16" s="2"/>
      <c r="I16" s="83" t="s">
        <v>15</v>
      </c>
      <c r="J16" s="84"/>
      <c r="K16" s="84"/>
      <c r="L16" s="84"/>
      <c r="M16" s="85"/>
      <c r="N16" s="148"/>
      <c r="O16" s="149"/>
      <c r="P16" s="149"/>
      <c r="Q16" s="149"/>
      <c r="R16" s="150"/>
    </row>
    <row r="17" spans="3:18" x14ac:dyDescent="0.25">
      <c r="C17" s="2"/>
      <c r="D17" s="2"/>
      <c r="E17" s="2"/>
      <c r="F17" s="2"/>
      <c r="G17" s="2"/>
      <c r="I17" s="83" t="s">
        <v>16</v>
      </c>
      <c r="J17" s="84"/>
      <c r="K17" s="84"/>
      <c r="L17" s="84"/>
      <c r="M17" s="85"/>
      <c r="N17" s="148"/>
      <c r="O17" s="149"/>
      <c r="P17" s="149"/>
      <c r="Q17" s="149"/>
      <c r="R17" s="150"/>
    </row>
    <row r="18" spans="3:18" x14ac:dyDescent="0.25">
      <c r="C18" s="2"/>
      <c r="D18" s="2"/>
      <c r="E18" s="2"/>
      <c r="F18" s="2"/>
      <c r="G18" s="2"/>
      <c r="I18" s="83" t="s">
        <v>17</v>
      </c>
      <c r="J18" s="84"/>
      <c r="K18" s="84"/>
      <c r="L18" s="84"/>
      <c r="M18" s="85"/>
      <c r="N18" s="148"/>
      <c r="O18" s="149"/>
      <c r="P18" s="149"/>
      <c r="Q18" s="149"/>
      <c r="R18" s="150"/>
    </row>
    <row r="19" spans="3:18" ht="10.5" customHeight="1" x14ac:dyDescent="0.25"/>
    <row r="20" spans="3:18" ht="15" customHeight="1" x14ac:dyDescent="0.25">
      <c r="C20" s="116" t="s">
        <v>18</v>
      </c>
      <c r="D20" s="117"/>
      <c r="E20" s="117"/>
      <c r="F20" s="117"/>
      <c r="G20" s="118"/>
      <c r="H20" s="122" t="s">
        <v>19</v>
      </c>
      <c r="I20" s="25" t="s">
        <v>20</v>
      </c>
      <c r="J20" s="142">
        <v>43465</v>
      </c>
      <c r="K20" s="142"/>
      <c r="L20" s="142"/>
      <c r="M20" s="26"/>
      <c r="N20" s="27" t="s">
        <v>21</v>
      </c>
      <c r="O20" s="125">
        <v>43100</v>
      </c>
      <c r="P20" s="125"/>
      <c r="Q20" s="125"/>
      <c r="R20" s="126"/>
    </row>
    <row r="21" spans="3:18" x14ac:dyDescent="0.25">
      <c r="C21" s="119"/>
      <c r="D21" s="120"/>
      <c r="E21" s="120"/>
      <c r="F21" s="120"/>
      <c r="G21" s="121"/>
      <c r="H21" s="123"/>
      <c r="I21" s="143">
        <v>43465</v>
      </c>
      <c r="J21" s="144"/>
      <c r="K21" s="144"/>
      <c r="L21" s="144"/>
      <c r="M21" s="145"/>
      <c r="N21" s="146"/>
      <c r="O21" s="147"/>
      <c r="P21" s="28"/>
      <c r="Q21" s="29"/>
      <c r="R21" s="30"/>
    </row>
    <row r="22" spans="3:18" ht="13.9" x14ac:dyDescent="0.25">
      <c r="C22" s="110">
        <v>1</v>
      </c>
      <c r="D22" s="111"/>
      <c r="E22" s="111"/>
      <c r="F22" s="111"/>
      <c r="G22" s="112"/>
      <c r="H22" s="31">
        <v>2</v>
      </c>
      <c r="I22" s="110">
        <v>3</v>
      </c>
      <c r="J22" s="111"/>
      <c r="K22" s="111"/>
      <c r="L22" s="111"/>
      <c r="M22" s="112"/>
      <c r="N22" s="110">
        <v>4</v>
      </c>
      <c r="O22" s="111"/>
      <c r="P22" s="111"/>
      <c r="Q22" s="111"/>
      <c r="R22" s="112"/>
    </row>
    <row r="23" spans="3:18" x14ac:dyDescent="0.25">
      <c r="C23" s="101" t="s">
        <v>22</v>
      </c>
      <c r="D23" s="102"/>
      <c r="E23" s="102"/>
      <c r="F23" s="102"/>
      <c r="G23" s="102"/>
      <c r="H23" s="16"/>
      <c r="I23" s="140"/>
      <c r="J23" s="140"/>
      <c r="K23" s="140"/>
      <c r="L23" s="140"/>
      <c r="M23" s="140"/>
      <c r="N23" s="140"/>
      <c r="O23" s="140"/>
      <c r="P23" s="140"/>
      <c r="Q23" s="140"/>
      <c r="R23" s="141"/>
    </row>
    <row r="24" spans="3:18" x14ac:dyDescent="0.25">
      <c r="C24" s="89" t="s">
        <v>23</v>
      </c>
      <c r="D24" s="90"/>
      <c r="E24" s="90"/>
      <c r="F24" s="90"/>
      <c r="G24" s="107"/>
      <c r="H24" s="32">
        <v>110</v>
      </c>
      <c r="I24" s="86">
        <v>36425</v>
      </c>
      <c r="J24" s="87"/>
      <c r="K24" s="87"/>
      <c r="L24" s="87"/>
      <c r="M24" s="88"/>
      <c r="N24" s="86">
        <v>35774</v>
      </c>
      <c r="O24" s="87"/>
      <c r="P24" s="87"/>
      <c r="Q24" s="87"/>
      <c r="R24" s="88"/>
    </row>
    <row r="25" spans="3:18" x14ac:dyDescent="0.25">
      <c r="C25" s="83" t="s">
        <v>24</v>
      </c>
      <c r="D25" s="84"/>
      <c r="E25" s="84"/>
      <c r="F25" s="84"/>
      <c r="G25" s="85"/>
      <c r="H25" s="33">
        <v>120</v>
      </c>
      <c r="I25" s="86">
        <v>1</v>
      </c>
      <c r="J25" s="87"/>
      <c r="K25" s="87"/>
      <c r="L25" s="87"/>
      <c r="M25" s="88"/>
      <c r="N25" s="86">
        <v>0</v>
      </c>
      <c r="O25" s="87"/>
      <c r="P25" s="87"/>
      <c r="Q25" s="87"/>
      <c r="R25" s="88"/>
    </row>
    <row r="26" spans="3:18" x14ac:dyDescent="0.25">
      <c r="C26" s="92" t="s">
        <v>25</v>
      </c>
      <c r="D26" s="93"/>
      <c r="E26" s="93"/>
      <c r="F26" s="93"/>
      <c r="G26" s="138"/>
      <c r="H26" s="31">
        <v>130</v>
      </c>
      <c r="I26" s="139">
        <v>21</v>
      </c>
      <c r="J26" s="94"/>
      <c r="K26" s="94"/>
      <c r="L26" s="94"/>
      <c r="M26" s="94"/>
      <c r="N26" s="139">
        <v>17</v>
      </c>
      <c r="O26" s="94"/>
      <c r="P26" s="94"/>
      <c r="Q26" s="94"/>
      <c r="R26" s="94"/>
    </row>
    <row r="27" spans="3:18" x14ac:dyDescent="0.25">
      <c r="C27" s="92" t="s">
        <v>26</v>
      </c>
      <c r="D27" s="93"/>
      <c r="E27" s="93"/>
      <c r="F27" s="93"/>
      <c r="G27" s="93"/>
      <c r="H27" s="31"/>
      <c r="I27" s="94"/>
      <c r="J27" s="94"/>
      <c r="K27" s="94"/>
      <c r="L27" s="94"/>
      <c r="M27" s="94"/>
      <c r="N27" s="94"/>
      <c r="O27" s="94"/>
      <c r="P27" s="94"/>
      <c r="Q27" s="94"/>
      <c r="R27" s="94"/>
    </row>
    <row r="28" spans="3:18" x14ac:dyDescent="0.25">
      <c r="C28" s="89" t="s">
        <v>27</v>
      </c>
      <c r="D28" s="90"/>
      <c r="E28" s="90"/>
      <c r="F28" s="90"/>
      <c r="G28" s="90"/>
      <c r="H28" s="32">
        <v>131</v>
      </c>
      <c r="I28" s="91">
        <v>19</v>
      </c>
      <c r="J28" s="91"/>
      <c r="K28" s="91"/>
      <c r="L28" s="91"/>
      <c r="M28" s="91"/>
      <c r="N28" s="91">
        <v>15</v>
      </c>
      <c r="O28" s="91"/>
      <c r="P28" s="91"/>
      <c r="Q28" s="91"/>
      <c r="R28" s="91"/>
    </row>
    <row r="29" spans="3:18" x14ac:dyDescent="0.25">
      <c r="C29" s="89" t="s">
        <v>28</v>
      </c>
      <c r="D29" s="90"/>
      <c r="E29" s="90"/>
      <c r="F29" s="90"/>
      <c r="G29" s="107"/>
      <c r="H29" s="32">
        <v>132</v>
      </c>
      <c r="I29" s="108">
        <v>0</v>
      </c>
      <c r="J29" s="91"/>
      <c r="K29" s="91"/>
      <c r="L29" s="91"/>
      <c r="M29" s="91"/>
      <c r="N29" s="108">
        <v>0</v>
      </c>
      <c r="O29" s="91"/>
      <c r="P29" s="91"/>
      <c r="Q29" s="91"/>
      <c r="R29" s="91"/>
    </row>
    <row r="30" spans="3:18" x14ac:dyDescent="0.25">
      <c r="C30" s="83" t="s">
        <v>29</v>
      </c>
      <c r="D30" s="84"/>
      <c r="E30" s="84"/>
      <c r="F30" s="84"/>
      <c r="G30" s="85"/>
      <c r="H30" s="33">
        <v>133</v>
      </c>
      <c r="I30" s="86">
        <v>2</v>
      </c>
      <c r="J30" s="87"/>
      <c r="K30" s="87"/>
      <c r="L30" s="87"/>
      <c r="M30" s="88"/>
      <c r="N30" s="86">
        <v>2</v>
      </c>
      <c r="O30" s="87"/>
      <c r="P30" s="87"/>
      <c r="Q30" s="87"/>
      <c r="R30" s="88"/>
    </row>
    <row r="31" spans="3:18" x14ac:dyDescent="0.25">
      <c r="C31" s="83" t="s">
        <v>30</v>
      </c>
      <c r="D31" s="84"/>
      <c r="E31" s="84"/>
      <c r="F31" s="84"/>
      <c r="G31" s="85"/>
      <c r="H31" s="33">
        <v>140</v>
      </c>
      <c r="I31" s="86">
        <v>416</v>
      </c>
      <c r="J31" s="87"/>
      <c r="K31" s="87"/>
      <c r="L31" s="87"/>
      <c r="M31" s="88"/>
      <c r="N31" s="86">
        <v>241</v>
      </c>
      <c r="O31" s="87"/>
      <c r="P31" s="87"/>
      <c r="Q31" s="87"/>
      <c r="R31" s="88"/>
    </row>
    <row r="32" spans="3:18" x14ac:dyDescent="0.25">
      <c r="C32" s="83" t="s">
        <v>31</v>
      </c>
      <c r="D32" s="84"/>
      <c r="E32" s="84"/>
      <c r="F32" s="84"/>
      <c r="G32" s="85"/>
      <c r="H32" s="33">
        <v>150</v>
      </c>
      <c r="I32" s="86">
        <v>2</v>
      </c>
      <c r="J32" s="87"/>
      <c r="K32" s="87"/>
      <c r="L32" s="87"/>
      <c r="M32" s="88"/>
      <c r="N32" s="86">
        <v>2</v>
      </c>
      <c r="O32" s="87"/>
      <c r="P32" s="87"/>
      <c r="Q32" s="87"/>
      <c r="R32" s="88"/>
    </row>
    <row r="33" spans="3:18" x14ac:dyDescent="0.25">
      <c r="C33" s="83" t="s">
        <v>32</v>
      </c>
      <c r="D33" s="84"/>
      <c r="E33" s="84"/>
      <c r="F33" s="84"/>
      <c r="G33" s="85"/>
      <c r="H33" s="33">
        <v>160</v>
      </c>
      <c r="I33" s="86">
        <v>1435</v>
      </c>
      <c r="J33" s="87"/>
      <c r="K33" s="87"/>
      <c r="L33" s="87"/>
      <c r="M33" s="88"/>
      <c r="N33" s="86">
        <v>1406</v>
      </c>
      <c r="O33" s="87"/>
      <c r="P33" s="87"/>
      <c r="Q33" s="87"/>
      <c r="R33" s="88"/>
    </row>
    <row r="34" spans="3:18" x14ac:dyDescent="0.25">
      <c r="C34" s="83" t="s">
        <v>33</v>
      </c>
      <c r="D34" s="84"/>
      <c r="E34" s="84"/>
      <c r="F34" s="84"/>
      <c r="G34" s="85"/>
      <c r="H34" s="33">
        <v>170</v>
      </c>
      <c r="I34" s="86">
        <v>0</v>
      </c>
      <c r="J34" s="87"/>
      <c r="K34" s="87"/>
      <c r="L34" s="87"/>
      <c r="M34" s="88"/>
      <c r="N34" s="86">
        <v>0</v>
      </c>
      <c r="O34" s="87"/>
      <c r="P34" s="87"/>
      <c r="Q34" s="87"/>
      <c r="R34" s="88"/>
    </row>
    <row r="35" spans="3:18" x14ac:dyDescent="0.25">
      <c r="C35" s="83" t="s">
        <v>34</v>
      </c>
      <c r="D35" s="84"/>
      <c r="E35" s="84"/>
      <c r="F35" s="84"/>
      <c r="G35" s="85"/>
      <c r="H35" s="33">
        <v>180</v>
      </c>
      <c r="I35" s="86">
        <v>1</v>
      </c>
      <c r="J35" s="87"/>
      <c r="K35" s="87"/>
      <c r="L35" s="87"/>
      <c r="M35" s="88"/>
      <c r="N35" s="86">
        <v>3</v>
      </c>
      <c r="O35" s="87"/>
      <c r="P35" s="87"/>
      <c r="Q35" s="87"/>
      <c r="R35" s="88"/>
    </row>
    <row r="36" spans="3:18" s="34" customFormat="1" ht="15.75" x14ac:dyDescent="0.25">
      <c r="C36" s="132" t="s">
        <v>35</v>
      </c>
      <c r="D36" s="133"/>
      <c r="E36" s="133"/>
      <c r="F36" s="133"/>
      <c r="G36" s="134"/>
      <c r="H36" s="35">
        <v>190</v>
      </c>
      <c r="I36" s="135">
        <v>38301</v>
      </c>
      <c r="J36" s="136"/>
      <c r="K36" s="136"/>
      <c r="L36" s="136"/>
      <c r="M36" s="137"/>
      <c r="N36" s="135">
        <v>37443</v>
      </c>
      <c r="O36" s="136"/>
      <c r="P36" s="136"/>
      <c r="Q36" s="136"/>
      <c r="R36" s="137"/>
    </row>
    <row r="37" spans="3:18" x14ac:dyDescent="0.25">
      <c r="C37" s="101" t="s">
        <v>36</v>
      </c>
      <c r="D37" s="102"/>
      <c r="E37" s="102"/>
      <c r="F37" s="102"/>
      <c r="G37" s="102"/>
      <c r="H37" s="36"/>
      <c r="I37" s="103"/>
      <c r="J37" s="103"/>
      <c r="K37" s="103"/>
      <c r="L37" s="103"/>
      <c r="M37" s="103"/>
      <c r="N37" s="103"/>
      <c r="O37" s="103"/>
      <c r="P37" s="103"/>
      <c r="Q37" s="103"/>
      <c r="R37" s="103"/>
    </row>
    <row r="38" spans="3:18" x14ac:dyDescent="0.25">
      <c r="C38" s="89" t="s">
        <v>37</v>
      </c>
      <c r="D38" s="90"/>
      <c r="E38" s="90"/>
      <c r="F38" s="90"/>
      <c r="G38" s="107"/>
      <c r="H38" s="32">
        <v>210</v>
      </c>
      <c r="I38" s="108">
        <v>10215</v>
      </c>
      <c r="J38" s="91"/>
      <c r="K38" s="91"/>
      <c r="L38" s="91"/>
      <c r="M38" s="109"/>
      <c r="N38" s="108">
        <v>9327</v>
      </c>
      <c r="O38" s="91"/>
      <c r="P38" s="91"/>
      <c r="Q38" s="91"/>
      <c r="R38" s="109"/>
    </row>
    <row r="39" spans="3:18" ht="15" customHeight="1" x14ac:dyDescent="0.25">
      <c r="C39" s="92" t="s">
        <v>26</v>
      </c>
      <c r="D39" s="93"/>
      <c r="E39" s="93"/>
      <c r="F39" s="93"/>
      <c r="G39" s="93"/>
      <c r="H39" s="31"/>
      <c r="I39" s="94"/>
      <c r="J39" s="94"/>
      <c r="K39" s="94"/>
      <c r="L39" s="94"/>
      <c r="M39" s="94"/>
      <c r="N39" s="94"/>
      <c r="O39" s="94"/>
      <c r="P39" s="94"/>
      <c r="Q39" s="94"/>
      <c r="R39" s="94"/>
    </row>
    <row r="40" spans="3:18" ht="15" customHeight="1" x14ac:dyDescent="0.25">
      <c r="C40" s="89" t="s">
        <v>38</v>
      </c>
      <c r="D40" s="90"/>
      <c r="E40" s="90"/>
      <c r="F40" s="90"/>
      <c r="G40" s="90"/>
      <c r="H40" s="32">
        <v>211</v>
      </c>
      <c r="I40" s="91">
        <v>6352</v>
      </c>
      <c r="J40" s="91"/>
      <c r="K40" s="91"/>
      <c r="L40" s="91"/>
      <c r="M40" s="91"/>
      <c r="N40" s="91">
        <v>6238</v>
      </c>
      <c r="O40" s="91"/>
      <c r="P40" s="91"/>
      <c r="Q40" s="91"/>
      <c r="R40" s="91"/>
    </row>
    <row r="41" spans="3:18" x14ac:dyDescent="0.25">
      <c r="C41" s="83" t="s">
        <v>39</v>
      </c>
      <c r="D41" s="84"/>
      <c r="E41" s="84"/>
      <c r="F41" s="84"/>
      <c r="G41" s="85"/>
      <c r="H41" s="33">
        <v>212</v>
      </c>
      <c r="I41" s="86">
        <v>0</v>
      </c>
      <c r="J41" s="87"/>
      <c r="K41" s="87"/>
      <c r="L41" s="87"/>
      <c r="M41" s="88"/>
      <c r="N41" s="86">
        <v>0</v>
      </c>
      <c r="O41" s="87"/>
      <c r="P41" s="87"/>
      <c r="Q41" s="87"/>
      <c r="R41" s="88"/>
    </row>
    <row r="42" spans="3:18" x14ac:dyDescent="0.25">
      <c r="C42" s="83" t="s">
        <v>40</v>
      </c>
      <c r="D42" s="84"/>
      <c r="E42" s="84"/>
      <c r="F42" s="84"/>
      <c r="G42" s="85"/>
      <c r="H42" s="33">
        <v>213</v>
      </c>
      <c r="I42" s="86">
        <v>1551</v>
      </c>
      <c r="J42" s="87"/>
      <c r="K42" s="87"/>
      <c r="L42" s="87"/>
      <c r="M42" s="88"/>
      <c r="N42" s="86">
        <v>1674</v>
      </c>
      <c r="O42" s="87"/>
      <c r="P42" s="87"/>
      <c r="Q42" s="87"/>
      <c r="R42" s="88"/>
    </row>
    <row r="43" spans="3:18" x14ac:dyDescent="0.25">
      <c r="C43" s="83" t="s">
        <v>41</v>
      </c>
      <c r="D43" s="84"/>
      <c r="E43" s="84"/>
      <c r="F43" s="84"/>
      <c r="G43" s="85"/>
      <c r="H43" s="33">
        <v>214</v>
      </c>
      <c r="I43" s="86">
        <v>2312</v>
      </c>
      <c r="J43" s="87"/>
      <c r="K43" s="87"/>
      <c r="L43" s="87"/>
      <c r="M43" s="88"/>
      <c r="N43" s="86">
        <v>1415</v>
      </c>
      <c r="O43" s="87"/>
      <c r="P43" s="87"/>
      <c r="Q43" s="87"/>
      <c r="R43" s="88"/>
    </row>
    <row r="44" spans="3:18" x14ac:dyDescent="0.25">
      <c r="C44" s="83" t="s">
        <v>42</v>
      </c>
      <c r="D44" s="84"/>
      <c r="E44" s="84"/>
      <c r="F44" s="84"/>
      <c r="G44" s="85"/>
      <c r="H44" s="33">
        <v>215</v>
      </c>
      <c r="I44" s="86">
        <v>0</v>
      </c>
      <c r="J44" s="87"/>
      <c r="K44" s="87"/>
      <c r="L44" s="87"/>
      <c r="M44" s="88"/>
      <c r="N44" s="86">
        <v>0</v>
      </c>
      <c r="O44" s="87"/>
      <c r="P44" s="87"/>
      <c r="Q44" s="87"/>
      <c r="R44" s="88"/>
    </row>
    <row r="45" spans="3:18" x14ac:dyDescent="0.25">
      <c r="C45" s="83" t="s">
        <v>43</v>
      </c>
      <c r="D45" s="84"/>
      <c r="E45" s="84"/>
      <c r="F45" s="84"/>
      <c r="G45" s="85"/>
      <c r="H45" s="33">
        <v>216</v>
      </c>
      <c r="I45" s="86">
        <v>0</v>
      </c>
      <c r="J45" s="87"/>
      <c r="K45" s="87"/>
      <c r="L45" s="87"/>
      <c r="M45" s="88"/>
      <c r="N45" s="86">
        <v>0</v>
      </c>
      <c r="O45" s="87"/>
      <c r="P45" s="87"/>
      <c r="Q45" s="87"/>
      <c r="R45" s="88"/>
    </row>
    <row r="46" spans="3:18" x14ac:dyDescent="0.25">
      <c r="C46" s="83" t="s">
        <v>44</v>
      </c>
      <c r="D46" s="84"/>
      <c r="E46" s="84"/>
      <c r="F46" s="84"/>
      <c r="G46" s="85"/>
      <c r="H46" s="33">
        <v>220</v>
      </c>
      <c r="I46" s="86">
        <v>0</v>
      </c>
      <c r="J46" s="87"/>
      <c r="K46" s="87"/>
      <c r="L46" s="87"/>
      <c r="M46" s="88"/>
      <c r="N46" s="86">
        <v>0</v>
      </c>
      <c r="O46" s="87"/>
      <c r="P46" s="87"/>
      <c r="Q46" s="87"/>
      <c r="R46" s="88"/>
    </row>
    <row r="47" spans="3:18" x14ac:dyDescent="0.25">
      <c r="C47" s="83" t="s">
        <v>45</v>
      </c>
      <c r="D47" s="84"/>
      <c r="E47" s="84"/>
      <c r="F47" s="84"/>
      <c r="G47" s="85"/>
      <c r="H47" s="33">
        <v>230</v>
      </c>
      <c r="I47" s="86">
        <v>108</v>
      </c>
      <c r="J47" s="87"/>
      <c r="K47" s="87"/>
      <c r="L47" s="87"/>
      <c r="M47" s="88"/>
      <c r="N47" s="86">
        <v>79</v>
      </c>
      <c r="O47" s="87"/>
      <c r="P47" s="87"/>
      <c r="Q47" s="87"/>
      <c r="R47" s="88"/>
    </row>
    <row r="48" spans="3:18" ht="30" customHeight="1" x14ac:dyDescent="0.25">
      <c r="C48" s="83" t="s">
        <v>46</v>
      </c>
      <c r="D48" s="84"/>
      <c r="E48" s="84"/>
      <c r="F48" s="84"/>
      <c r="G48" s="85"/>
      <c r="H48" s="33">
        <v>240</v>
      </c>
      <c r="I48" s="86">
        <v>1</v>
      </c>
      <c r="J48" s="87"/>
      <c r="K48" s="87"/>
      <c r="L48" s="87"/>
      <c r="M48" s="88"/>
      <c r="N48" s="86">
        <v>0</v>
      </c>
      <c r="O48" s="87"/>
      <c r="P48" s="87"/>
      <c r="Q48" s="87"/>
      <c r="R48" s="88"/>
    </row>
    <row r="49" spans="3:18" x14ac:dyDescent="0.25">
      <c r="C49" s="83" t="s">
        <v>47</v>
      </c>
      <c r="D49" s="84"/>
      <c r="E49" s="84"/>
      <c r="F49" s="84"/>
      <c r="G49" s="85"/>
      <c r="H49" s="33">
        <v>250</v>
      </c>
      <c r="I49" s="86">
        <v>1801</v>
      </c>
      <c r="J49" s="87"/>
      <c r="K49" s="87"/>
      <c r="L49" s="87"/>
      <c r="M49" s="88"/>
      <c r="N49" s="86">
        <v>1874</v>
      </c>
      <c r="O49" s="87"/>
      <c r="P49" s="87"/>
      <c r="Q49" s="87"/>
      <c r="R49" s="88"/>
    </row>
    <row r="50" spans="3:18" x14ac:dyDescent="0.25">
      <c r="C50" s="83" t="s">
        <v>48</v>
      </c>
      <c r="D50" s="84"/>
      <c r="E50" s="84"/>
      <c r="F50" s="84"/>
      <c r="G50" s="85"/>
      <c r="H50" s="33">
        <v>260</v>
      </c>
      <c r="I50" s="86">
        <v>0</v>
      </c>
      <c r="J50" s="87"/>
      <c r="K50" s="87"/>
      <c r="L50" s="87"/>
      <c r="M50" s="88"/>
      <c r="N50" s="86">
        <v>0</v>
      </c>
      <c r="O50" s="87"/>
      <c r="P50" s="87"/>
      <c r="Q50" s="87"/>
      <c r="R50" s="88"/>
    </row>
    <row r="51" spans="3:18" x14ac:dyDescent="0.25">
      <c r="C51" s="83" t="s">
        <v>49</v>
      </c>
      <c r="D51" s="84"/>
      <c r="E51" s="84"/>
      <c r="F51" s="84"/>
      <c r="G51" s="85"/>
      <c r="H51" s="33">
        <v>270</v>
      </c>
      <c r="I51" s="86">
        <v>373</v>
      </c>
      <c r="J51" s="87"/>
      <c r="K51" s="87"/>
      <c r="L51" s="87"/>
      <c r="M51" s="88"/>
      <c r="N51" s="86">
        <v>285</v>
      </c>
      <c r="O51" s="87"/>
      <c r="P51" s="87"/>
      <c r="Q51" s="87"/>
      <c r="R51" s="88"/>
    </row>
    <row r="52" spans="3:18" x14ac:dyDescent="0.25">
      <c r="C52" s="83" t="s">
        <v>50</v>
      </c>
      <c r="D52" s="84"/>
      <c r="E52" s="84"/>
      <c r="F52" s="84"/>
      <c r="G52" s="85"/>
      <c r="H52" s="33">
        <v>280</v>
      </c>
      <c r="I52" s="86">
        <v>19</v>
      </c>
      <c r="J52" s="87"/>
      <c r="K52" s="87"/>
      <c r="L52" s="87"/>
      <c r="M52" s="88"/>
      <c r="N52" s="86">
        <v>2</v>
      </c>
      <c r="O52" s="87"/>
      <c r="P52" s="87"/>
      <c r="Q52" s="87"/>
      <c r="R52" s="88"/>
    </row>
    <row r="53" spans="3:18" s="34" customFormat="1" ht="15.75" x14ac:dyDescent="0.25">
      <c r="C53" s="81" t="s">
        <v>51</v>
      </c>
      <c r="D53" s="81"/>
      <c r="E53" s="81"/>
      <c r="F53" s="81"/>
      <c r="G53" s="81"/>
      <c r="H53" s="37">
        <v>290</v>
      </c>
      <c r="I53" s="82">
        <v>12517</v>
      </c>
      <c r="J53" s="82"/>
      <c r="K53" s="82"/>
      <c r="L53" s="82"/>
      <c r="M53" s="82"/>
      <c r="N53" s="82">
        <v>11567</v>
      </c>
      <c r="O53" s="82"/>
      <c r="P53" s="82"/>
      <c r="Q53" s="82"/>
      <c r="R53" s="82"/>
    </row>
    <row r="54" spans="3:18" s="34" customFormat="1" ht="15.75" x14ac:dyDescent="0.25">
      <c r="C54" s="81" t="s">
        <v>52</v>
      </c>
      <c r="D54" s="81"/>
      <c r="E54" s="81"/>
      <c r="F54" s="81"/>
      <c r="G54" s="81"/>
      <c r="H54" s="37">
        <v>300</v>
      </c>
      <c r="I54" s="82">
        <v>50818</v>
      </c>
      <c r="J54" s="82"/>
      <c r="K54" s="82"/>
      <c r="L54" s="82"/>
      <c r="M54" s="82"/>
      <c r="N54" s="82">
        <v>49010</v>
      </c>
      <c r="O54" s="82"/>
      <c r="P54" s="82"/>
      <c r="Q54" s="82"/>
      <c r="R54" s="82"/>
    </row>
    <row r="55" spans="3:18" x14ac:dyDescent="0.25">
      <c r="C55" s="38"/>
      <c r="D55" s="38"/>
      <c r="E55" s="38"/>
      <c r="F55" s="38"/>
      <c r="G55" s="38"/>
      <c r="H55" s="18"/>
      <c r="I55" s="39"/>
      <c r="J55" s="39"/>
      <c r="K55" s="39"/>
      <c r="L55" s="39"/>
      <c r="M55" s="39"/>
      <c r="N55" s="39"/>
      <c r="O55" s="39"/>
      <c r="P55" s="39"/>
      <c r="Q55" s="39"/>
      <c r="R55" s="39"/>
    </row>
    <row r="56" spans="3:18" x14ac:dyDescent="0.25">
      <c r="C56" s="115"/>
      <c r="D56" s="115"/>
      <c r="E56" s="115"/>
      <c r="F56" s="115"/>
      <c r="G56" s="115"/>
      <c r="H56" s="115"/>
      <c r="I56" s="115"/>
      <c r="J56" s="115"/>
      <c r="K56" s="115"/>
      <c r="L56" s="115"/>
      <c r="M56" s="115"/>
      <c r="N56" s="115"/>
      <c r="O56" s="11"/>
      <c r="P56" s="11"/>
      <c r="Q56" s="11"/>
      <c r="R56" s="11"/>
    </row>
    <row r="57" spans="3:18" ht="15" customHeight="1" x14ac:dyDescent="0.25">
      <c r="C57" s="116" t="s">
        <v>53</v>
      </c>
      <c r="D57" s="117"/>
      <c r="E57" s="117"/>
      <c r="F57" s="117"/>
      <c r="G57" s="118"/>
      <c r="H57" s="122" t="s">
        <v>19</v>
      </c>
      <c r="I57" s="40" t="s">
        <v>20</v>
      </c>
      <c r="J57" s="124">
        <v>43465</v>
      </c>
      <c r="K57" s="124"/>
      <c r="L57" s="124"/>
      <c r="M57" s="41"/>
      <c r="N57" s="42" t="s">
        <v>21</v>
      </c>
      <c r="O57" s="125">
        <v>43100</v>
      </c>
      <c r="P57" s="125"/>
      <c r="Q57" s="125"/>
      <c r="R57" s="126"/>
    </row>
    <row r="58" spans="3:18" x14ac:dyDescent="0.25">
      <c r="C58" s="119">
        <v>1</v>
      </c>
      <c r="D58" s="120"/>
      <c r="E58" s="120"/>
      <c r="F58" s="120"/>
      <c r="G58" s="121"/>
      <c r="H58" s="123"/>
      <c r="I58" s="127">
        <v>43465</v>
      </c>
      <c r="J58" s="128"/>
      <c r="K58" s="128"/>
      <c r="L58" s="128"/>
      <c r="M58" s="129"/>
      <c r="N58" s="130"/>
      <c r="O58" s="131"/>
      <c r="P58" s="43"/>
      <c r="Q58" s="44"/>
      <c r="R58" s="45"/>
    </row>
    <row r="59" spans="3:18" x14ac:dyDescent="0.25">
      <c r="C59" s="110">
        <v>1</v>
      </c>
      <c r="D59" s="111"/>
      <c r="E59" s="111"/>
      <c r="F59" s="111"/>
      <c r="G59" s="112"/>
      <c r="H59" s="31">
        <v>2</v>
      </c>
      <c r="I59" s="110">
        <v>3</v>
      </c>
      <c r="J59" s="111"/>
      <c r="K59" s="111"/>
      <c r="L59" s="111"/>
      <c r="M59" s="112"/>
      <c r="N59" s="110">
        <v>4</v>
      </c>
      <c r="O59" s="111"/>
      <c r="P59" s="111"/>
      <c r="Q59" s="111"/>
      <c r="R59" s="112"/>
    </row>
    <row r="60" spans="3:18" x14ac:dyDescent="0.25">
      <c r="C60" s="101" t="s">
        <v>54</v>
      </c>
      <c r="D60" s="102"/>
      <c r="E60" s="102"/>
      <c r="F60" s="102"/>
      <c r="G60" s="102"/>
      <c r="H60" s="36"/>
      <c r="I60" s="113"/>
      <c r="J60" s="113"/>
      <c r="K60" s="113"/>
      <c r="L60" s="113"/>
      <c r="M60" s="113"/>
      <c r="N60" s="113"/>
      <c r="O60" s="113"/>
      <c r="P60" s="113"/>
      <c r="Q60" s="113"/>
      <c r="R60" s="114"/>
    </row>
    <row r="61" spans="3:18" ht="15" customHeight="1" x14ac:dyDescent="0.25">
      <c r="C61" s="89" t="s">
        <v>55</v>
      </c>
      <c r="D61" s="90"/>
      <c r="E61" s="90"/>
      <c r="F61" s="90"/>
      <c r="G61" s="107"/>
      <c r="H61" s="32">
        <v>410</v>
      </c>
      <c r="I61" s="108">
        <v>6625</v>
      </c>
      <c r="J61" s="91"/>
      <c r="K61" s="91"/>
      <c r="L61" s="91"/>
      <c r="M61" s="109"/>
      <c r="N61" s="108">
        <v>6625</v>
      </c>
      <c r="O61" s="91"/>
      <c r="P61" s="91"/>
      <c r="Q61" s="91"/>
      <c r="R61" s="109"/>
    </row>
    <row r="62" spans="3:18" ht="15" customHeight="1" x14ac:dyDescent="0.25">
      <c r="C62" s="83" t="s">
        <v>56</v>
      </c>
      <c r="D62" s="84"/>
      <c r="E62" s="84"/>
      <c r="F62" s="84"/>
      <c r="G62" s="85"/>
      <c r="H62" s="33">
        <v>420</v>
      </c>
      <c r="I62" s="104">
        <v>0</v>
      </c>
      <c r="J62" s="105"/>
      <c r="K62" s="105"/>
      <c r="L62" s="105"/>
      <c r="M62" s="106"/>
      <c r="N62" s="104">
        <v>0</v>
      </c>
      <c r="O62" s="105"/>
      <c r="P62" s="105"/>
      <c r="Q62" s="105"/>
      <c r="R62" s="106"/>
    </row>
    <row r="63" spans="3:18" x14ac:dyDescent="0.25">
      <c r="C63" s="83" t="s">
        <v>57</v>
      </c>
      <c r="D63" s="84"/>
      <c r="E63" s="84"/>
      <c r="F63" s="84"/>
      <c r="G63" s="85"/>
      <c r="H63" s="33">
        <v>430</v>
      </c>
      <c r="I63" s="104">
        <v>0</v>
      </c>
      <c r="J63" s="105"/>
      <c r="K63" s="105"/>
      <c r="L63" s="105"/>
      <c r="M63" s="106"/>
      <c r="N63" s="104">
        <v>0</v>
      </c>
      <c r="O63" s="105"/>
      <c r="P63" s="105"/>
      <c r="Q63" s="105"/>
      <c r="R63" s="106"/>
    </row>
    <row r="64" spans="3:18" x14ac:dyDescent="0.25">
      <c r="C64" s="83" t="s">
        <v>58</v>
      </c>
      <c r="D64" s="84"/>
      <c r="E64" s="84"/>
      <c r="F64" s="84"/>
      <c r="G64" s="85"/>
      <c r="H64" s="33">
        <v>440</v>
      </c>
      <c r="I64" s="86">
        <v>158</v>
      </c>
      <c r="J64" s="87"/>
      <c r="K64" s="87"/>
      <c r="L64" s="87"/>
      <c r="M64" s="88"/>
      <c r="N64" s="86">
        <v>158</v>
      </c>
      <c r="O64" s="87"/>
      <c r="P64" s="87"/>
      <c r="Q64" s="87"/>
      <c r="R64" s="88"/>
    </row>
    <row r="65" spans="3:18" x14ac:dyDescent="0.25">
      <c r="C65" s="83" t="s">
        <v>59</v>
      </c>
      <c r="D65" s="84"/>
      <c r="E65" s="84"/>
      <c r="F65" s="84"/>
      <c r="G65" s="85"/>
      <c r="H65" s="33">
        <v>450</v>
      </c>
      <c r="I65" s="86">
        <v>20762</v>
      </c>
      <c r="J65" s="87"/>
      <c r="K65" s="87"/>
      <c r="L65" s="87"/>
      <c r="M65" s="88"/>
      <c r="N65" s="86">
        <v>20765</v>
      </c>
      <c r="O65" s="87"/>
      <c r="P65" s="87"/>
      <c r="Q65" s="87"/>
      <c r="R65" s="88"/>
    </row>
    <row r="66" spans="3:18" x14ac:dyDescent="0.25">
      <c r="C66" s="83" t="s">
        <v>60</v>
      </c>
      <c r="D66" s="84"/>
      <c r="E66" s="84"/>
      <c r="F66" s="84"/>
      <c r="G66" s="85"/>
      <c r="H66" s="33">
        <v>460</v>
      </c>
      <c r="I66" s="86">
        <v>-8041</v>
      </c>
      <c r="J66" s="87"/>
      <c r="K66" s="87"/>
      <c r="L66" s="87"/>
      <c r="M66" s="88"/>
      <c r="N66" s="86">
        <v>-7703</v>
      </c>
      <c r="O66" s="87"/>
      <c r="P66" s="87"/>
      <c r="Q66" s="87"/>
      <c r="R66" s="88"/>
    </row>
    <row r="67" spans="3:18" x14ac:dyDescent="0.25">
      <c r="C67" s="83" t="s">
        <v>61</v>
      </c>
      <c r="D67" s="84"/>
      <c r="E67" s="84"/>
      <c r="F67" s="84"/>
      <c r="G67" s="85"/>
      <c r="H67" s="33">
        <v>470</v>
      </c>
      <c r="I67" s="86">
        <v>0</v>
      </c>
      <c r="J67" s="87"/>
      <c r="K67" s="87"/>
      <c r="L67" s="87"/>
      <c r="M67" s="88"/>
      <c r="N67" s="86">
        <v>0</v>
      </c>
      <c r="O67" s="87"/>
      <c r="P67" s="87"/>
      <c r="Q67" s="87"/>
      <c r="R67" s="88"/>
    </row>
    <row r="68" spans="3:18" x14ac:dyDescent="0.25">
      <c r="C68" s="83" t="s">
        <v>62</v>
      </c>
      <c r="D68" s="84"/>
      <c r="E68" s="84"/>
      <c r="F68" s="84"/>
      <c r="G68" s="85"/>
      <c r="H68" s="33">
        <v>480</v>
      </c>
      <c r="I68" s="86">
        <v>0</v>
      </c>
      <c r="J68" s="87"/>
      <c r="K68" s="87"/>
      <c r="L68" s="87"/>
      <c r="M68" s="88"/>
      <c r="N68" s="86">
        <v>0</v>
      </c>
      <c r="O68" s="87"/>
      <c r="P68" s="87"/>
      <c r="Q68" s="87"/>
      <c r="R68" s="88"/>
    </row>
    <row r="69" spans="3:18" s="34" customFormat="1" ht="15.75" x14ac:dyDescent="0.25">
      <c r="C69" s="95" t="s">
        <v>63</v>
      </c>
      <c r="D69" s="96"/>
      <c r="E69" s="96"/>
      <c r="F69" s="96"/>
      <c r="G69" s="97"/>
      <c r="H69" s="37">
        <v>490</v>
      </c>
      <c r="I69" s="98">
        <v>19504</v>
      </c>
      <c r="J69" s="99"/>
      <c r="K69" s="99"/>
      <c r="L69" s="99"/>
      <c r="M69" s="100"/>
      <c r="N69" s="98">
        <v>19845</v>
      </c>
      <c r="O69" s="99"/>
      <c r="P69" s="99"/>
      <c r="Q69" s="99"/>
      <c r="R69" s="100"/>
    </row>
    <row r="70" spans="3:18" ht="15" customHeight="1" x14ac:dyDescent="0.25">
      <c r="C70" s="101" t="s">
        <v>64</v>
      </c>
      <c r="D70" s="102"/>
      <c r="E70" s="102"/>
      <c r="F70" s="102"/>
      <c r="G70" s="102"/>
      <c r="H70" s="36"/>
      <c r="I70" s="103"/>
      <c r="J70" s="103"/>
      <c r="K70" s="103"/>
      <c r="L70" s="103"/>
      <c r="M70" s="103"/>
      <c r="N70" s="103"/>
      <c r="O70" s="103"/>
      <c r="P70" s="103"/>
      <c r="Q70" s="103"/>
      <c r="R70" s="103"/>
    </row>
    <row r="71" spans="3:18" x14ac:dyDescent="0.25">
      <c r="C71" s="83" t="s">
        <v>65</v>
      </c>
      <c r="D71" s="84"/>
      <c r="E71" s="84"/>
      <c r="F71" s="84"/>
      <c r="G71" s="85"/>
      <c r="H71" s="33">
        <v>510</v>
      </c>
      <c r="I71" s="86">
        <v>0</v>
      </c>
      <c r="J71" s="87"/>
      <c r="K71" s="87"/>
      <c r="L71" s="87"/>
      <c r="M71" s="88"/>
      <c r="N71" s="86">
        <v>0</v>
      </c>
      <c r="O71" s="87"/>
      <c r="P71" s="87"/>
      <c r="Q71" s="87"/>
      <c r="R71" s="88"/>
    </row>
    <row r="72" spans="3:18" x14ac:dyDescent="0.25">
      <c r="C72" s="83" t="s">
        <v>66</v>
      </c>
      <c r="D72" s="84"/>
      <c r="E72" s="84"/>
      <c r="F72" s="84"/>
      <c r="G72" s="85"/>
      <c r="H72" s="33">
        <v>520</v>
      </c>
      <c r="I72" s="86">
        <v>0</v>
      </c>
      <c r="J72" s="87"/>
      <c r="K72" s="87"/>
      <c r="L72" s="87"/>
      <c r="M72" s="88"/>
      <c r="N72" s="86">
        <v>0</v>
      </c>
      <c r="O72" s="87"/>
      <c r="P72" s="87"/>
      <c r="Q72" s="87"/>
      <c r="R72" s="88"/>
    </row>
    <row r="73" spans="3:18" x14ac:dyDescent="0.25">
      <c r="C73" s="83" t="s">
        <v>67</v>
      </c>
      <c r="D73" s="84"/>
      <c r="E73" s="84"/>
      <c r="F73" s="84"/>
      <c r="G73" s="85"/>
      <c r="H73" s="33">
        <v>530</v>
      </c>
      <c r="I73" s="86">
        <v>0</v>
      </c>
      <c r="J73" s="87"/>
      <c r="K73" s="87"/>
      <c r="L73" s="87"/>
      <c r="M73" s="88"/>
      <c r="N73" s="86">
        <v>0</v>
      </c>
      <c r="O73" s="87"/>
      <c r="P73" s="87"/>
      <c r="Q73" s="87"/>
      <c r="R73" s="88"/>
    </row>
    <row r="74" spans="3:18" x14ac:dyDescent="0.25">
      <c r="C74" s="83" t="s">
        <v>68</v>
      </c>
      <c r="D74" s="84"/>
      <c r="E74" s="84"/>
      <c r="F74" s="84"/>
      <c r="G74" s="85"/>
      <c r="H74" s="33">
        <v>540</v>
      </c>
      <c r="I74" s="86">
        <v>426</v>
      </c>
      <c r="J74" s="87"/>
      <c r="K74" s="87"/>
      <c r="L74" s="87"/>
      <c r="M74" s="88"/>
      <c r="N74" s="86">
        <v>19</v>
      </c>
      <c r="O74" s="87"/>
      <c r="P74" s="87"/>
      <c r="Q74" s="87"/>
      <c r="R74" s="88"/>
    </row>
    <row r="75" spans="3:18" x14ac:dyDescent="0.25">
      <c r="C75" s="83" t="s">
        <v>69</v>
      </c>
      <c r="D75" s="84"/>
      <c r="E75" s="84"/>
      <c r="F75" s="84"/>
      <c r="G75" s="85"/>
      <c r="H75" s="33">
        <v>550</v>
      </c>
      <c r="I75" s="86">
        <v>0</v>
      </c>
      <c r="J75" s="87"/>
      <c r="K75" s="87"/>
      <c r="L75" s="87"/>
      <c r="M75" s="88"/>
      <c r="N75" s="86">
        <v>0</v>
      </c>
      <c r="O75" s="87"/>
      <c r="P75" s="87"/>
      <c r="Q75" s="87"/>
      <c r="R75" s="88"/>
    </row>
    <row r="76" spans="3:18" x14ac:dyDescent="0.25">
      <c r="C76" s="83" t="s">
        <v>70</v>
      </c>
      <c r="D76" s="84"/>
      <c r="E76" s="84"/>
      <c r="F76" s="84"/>
      <c r="G76" s="85"/>
      <c r="H76" s="33">
        <v>560</v>
      </c>
      <c r="I76" s="86">
        <v>0</v>
      </c>
      <c r="J76" s="87"/>
      <c r="K76" s="87"/>
      <c r="L76" s="87"/>
      <c r="M76" s="88"/>
      <c r="N76" s="86">
        <v>0</v>
      </c>
      <c r="O76" s="87"/>
      <c r="P76" s="87"/>
      <c r="Q76" s="87"/>
      <c r="R76" s="88"/>
    </row>
    <row r="77" spans="3:18" s="34" customFormat="1" ht="15.75" x14ac:dyDescent="0.25">
      <c r="C77" s="95" t="s">
        <v>71</v>
      </c>
      <c r="D77" s="96"/>
      <c r="E77" s="96"/>
      <c r="F77" s="96"/>
      <c r="G77" s="97"/>
      <c r="H77" s="37">
        <v>590</v>
      </c>
      <c r="I77" s="98">
        <v>426</v>
      </c>
      <c r="J77" s="99"/>
      <c r="K77" s="99"/>
      <c r="L77" s="99"/>
      <c r="M77" s="100"/>
      <c r="N77" s="98">
        <v>19</v>
      </c>
      <c r="O77" s="99"/>
      <c r="P77" s="99"/>
      <c r="Q77" s="99"/>
      <c r="R77" s="100"/>
    </row>
    <row r="78" spans="3:18" ht="15" customHeight="1" x14ac:dyDescent="0.25">
      <c r="C78" s="101" t="s">
        <v>72</v>
      </c>
      <c r="D78" s="102"/>
      <c r="E78" s="102"/>
      <c r="F78" s="102"/>
      <c r="G78" s="102"/>
      <c r="H78" s="36"/>
      <c r="I78" s="103"/>
      <c r="J78" s="103"/>
      <c r="K78" s="103"/>
      <c r="L78" s="103"/>
      <c r="M78" s="103"/>
      <c r="N78" s="103"/>
      <c r="O78" s="103"/>
      <c r="P78" s="103"/>
      <c r="Q78" s="103"/>
      <c r="R78" s="103"/>
    </row>
    <row r="79" spans="3:18" x14ac:dyDescent="0.25">
      <c r="C79" s="83" t="s">
        <v>73</v>
      </c>
      <c r="D79" s="84"/>
      <c r="E79" s="84"/>
      <c r="F79" s="84"/>
      <c r="G79" s="85"/>
      <c r="H79" s="33">
        <v>610</v>
      </c>
      <c r="I79" s="86">
        <v>6710</v>
      </c>
      <c r="J79" s="87"/>
      <c r="K79" s="87"/>
      <c r="L79" s="87"/>
      <c r="M79" s="88"/>
      <c r="N79" s="86">
        <v>3694</v>
      </c>
      <c r="O79" s="87"/>
      <c r="P79" s="87"/>
      <c r="Q79" s="87"/>
      <c r="R79" s="88"/>
    </row>
    <row r="80" spans="3:18" x14ac:dyDescent="0.25">
      <c r="C80" s="83" t="s">
        <v>74</v>
      </c>
      <c r="D80" s="84"/>
      <c r="E80" s="84"/>
      <c r="F80" s="84"/>
      <c r="G80" s="85"/>
      <c r="H80" s="33">
        <v>620</v>
      </c>
      <c r="I80" s="86">
        <v>0</v>
      </c>
      <c r="J80" s="87"/>
      <c r="K80" s="87"/>
      <c r="L80" s="87"/>
      <c r="M80" s="88"/>
      <c r="N80" s="86">
        <v>0</v>
      </c>
      <c r="O80" s="87"/>
      <c r="P80" s="87"/>
      <c r="Q80" s="87"/>
      <c r="R80" s="88"/>
    </row>
    <row r="81" spans="3:18" x14ac:dyDescent="0.25">
      <c r="C81" s="83" t="s">
        <v>75</v>
      </c>
      <c r="D81" s="84"/>
      <c r="E81" s="84"/>
      <c r="F81" s="84"/>
      <c r="G81" s="85"/>
      <c r="H81" s="33">
        <v>630</v>
      </c>
      <c r="I81" s="86">
        <v>24099</v>
      </c>
      <c r="J81" s="87"/>
      <c r="K81" s="87"/>
      <c r="L81" s="87"/>
      <c r="M81" s="88"/>
      <c r="N81" s="86">
        <v>25440</v>
      </c>
      <c r="O81" s="87"/>
      <c r="P81" s="87"/>
      <c r="Q81" s="87"/>
      <c r="R81" s="88"/>
    </row>
    <row r="82" spans="3:18" ht="15" customHeight="1" x14ac:dyDescent="0.25">
      <c r="C82" s="92" t="s">
        <v>26</v>
      </c>
      <c r="D82" s="93"/>
      <c r="E82" s="93"/>
      <c r="F82" s="93"/>
      <c r="G82" s="93"/>
      <c r="H82" s="31"/>
      <c r="I82" s="94"/>
      <c r="J82" s="94"/>
      <c r="K82" s="94"/>
      <c r="L82" s="94"/>
      <c r="M82" s="94"/>
      <c r="N82" s="94"/>
      <c r="O82" s="94"/>
      <c r="P82" s="94"/>
      <c r="Q82" s="94"/>
      <c r="R82" s="94"/>
    </row>
    <row r="83" spans="3:18" ht="15" customHeight="1" x14ac:dyDescent="0.25">
      <c r="C83" s="89" t="s">
        <v>76</v>
      </c>
      <c r="D83" s="90"/>
      <c r="E83" s="90"/>
      <c r="F83" s="90"/>
      <c r="G83" s="90"/>
      <c r="H83" s="32">
        <v>631</v>
      </c>
      <c r="I83" s="91">
        <v>13237</v>
      </c>
      <c r="J83" s="91"/>
      <c r="K83" s="91"/>
      <c r="L83" s="91"/>
      <c r="M83" s="91"/>
      <c r="N83" s="91">
        <v>14383</v>
      </c>
      <c r="O83" s="91"/>
      <c r="P83" s="91"/>
      <c r="Q83" s="91"/>
      <c r="R83" s="91"/>
    </row>
    <row r="84" spans="3:18" x14ac:dyDescent="0.25">
      <c r="C84" s="83" t="s">
        <v>77</v>
      </c>
      <c r="D84" s="84"/>
      <c r="E84" s="84"/>
      <c r="F84" s="84"/>
      <c r="G84" s="85"/>
      <c r="H84" s="33">
        <v>632</v>
      </c>
      <c r="I84" s="86">
        <v>8994</v>
      </c>
      <c r="J84" s="87"/>
      <c r="K84" s="87"/>
      <c r="L84" s="87"/>
      <c r="M84" s="88"/>
      <c r="N84" s="86">
        <v>9389</v>
      </c>
      <c r="O84" s="87"/>
      <c r="P84" s="87"/>
      <c r="Q84" s="87"/>
      <c r="R84" s="88"/>
    </row>
    <row r="85" spans="3:18" x14ac:dyDescent="0.25">
      <c r="C85" s="83" t="s">
        <v>78</v>
      </c>
      <c r="D85" s="84"/>
      <c r="E85" s="84"/>
      <c r="F85" s="84"/>
      <c r="G85" s="85"/>
      <c r="H85" s="33">
        <v>633</v>
      </c>
      <c r="I85" s="86">
        <v>867</v>
      </c>
      <c r="J85" s="87"/>
      <c r="K85" s="87"/>
      <c r="L85" s="87"/>
      <c r="M85" s="88"/>
      <c r="N85" s="86">
        <v>434</v>
      </c>
      <c r="O85" s="87"/>
      <c r="P85" s="87"/>
      <c r="Q85" s="87"/>
      <c r="R85" s="88"/>
    </row>
    <row r="86" spans="3:18" x14ac:dyDescent="0.25">
      <c r="C86" s="83" t="s">
        <v>79</v>
      </c>
      <c r="D86" s="84"/>
      <c r="E86" s="84"/>
      <c r="F86" s="84"/>
      <c r="G86" s="85"/>
      <c r="H86" s="33">
        <v>634</v>
      </c>
      <c r="I86" s="86">
        <v>176</v>
      </c>
      <c r="J86" s="87"/>
      <c r="K86" s="87"/>
      <c r="L86" s="87"/>
      <c r="M86" s="88"/>
      <c r="N86" s="86">
        <v>305</v>
      </c>
      <c r="O86" s="87"/>
      <c r="P86" s="87"/>
      <c r="Q86" s="87"/>
      <c r="R86" s="88"/>
    </row>
    <row r="87" spans="3:18" x14ac:dyDescent="0.25">
      <c r="C87" s="83" t="s">
        <v>80</v>
      </c>
      <c r="D87" s="84"/>
      <c r="E87" s="84"/>
      <c r="F87" s="84"/>
      <c r="G87" s="85"/>
      <c r="H87" s="33">
        <v>635</v>
      </c>
      <c r="I87" s="86">
        <v>794</v>
      </c>
      <c r="J87" s="87"/>
      <c r="K87" s="87"/>
      <c r="L87" s="87"/>
      <c r="M87" s="88"/>
      <c r="N87" s="86">
        <v>889</v>
      </c>
      <c r="O87" s="87"/>
      <c r="P87" s="87"/>
      <c r="Q87" s="87"/>
      <c r="R87" s="88"/>
    </row>
    <row r="88" spans="3:18" x14ac:dyDescent="0.25">
      <c r="C88" s="83" t="s">
        <v>81</v>
      </c>
      <c r="D88" s="84"/>
      <c r="E88" s="84"/>
      <c r="F88" s="84"/>
      <c r="G88" s="85"/>
      <c r="H88" s="33">
        <v>636</v>
      </c>
      <c r="I88" s="86">
        <v>0</v>
      </c>
      <c r="J88" s="87"/>
      <c r="K88" s="87"/>
      <c r="L88" s="87"/>
      <c r="M88" s="88"/>
      <c r="N88" s="86">
        <v>0</v>
      </c>
      <c r="O88" s="87"/>
      <c r="P88" s="87"/>
      <c r="Q88" s="87"/>
      <c r="R88" s="88"/>
    </row>
    <row r="89" spans="3:18" x14ac:dyDescent="0.25">
      <c r="C89" s="83" t="s">
        <v>82</v>
      </c>
      <c r="D89" s="84"/>
      <c r="E89" s="84"/>
      <c r="F89" s="84"/>
      <c r="G89" s="85"/>
      <c r="H89" s="33">
        <v>637</v>
      </c>
      <c r="I89" s="86">
        <v>0</v>
      </c>
      <c r="J89" s="87"/>
      <c r="K89" s="87"/>
      <c r="L89" s="87"/>
      <c r="M89" s="88"/>
      <c r="N89" s="86">
        <v>0</v>
      </c>
      <c r="O89" s="87"/>
      <c r="P89" s="87"/>
      <c r="Q89" s="87"/>
      <c r="R89" s="88"/>
    </row>
    <row r="90" spans="3:18" x14ac:dyDescent="0.25">
      <c r="C90" s="83" t="s">
        <v>83</v>
      </c>
      <c r="D90" s="84"/>
      <c r="E90" s="84"/>
      <c r="F90" s="84"/>
      <c r="G90" s="85"/>
      <c r="H90" s="33">
        <v>638</v>
      </c>
      <c r="I90" s="86">
        <v>31</v>
      </c>
      <c r="J90" s="87"/>
      <c r="K90" s="87"/>
      <c r="L90" s="87"/>
      <c r="M90" s="88"/>
      <c r="N90" s="86">
        <v>40</v>
      </c>
      <c r="O90" s="87"/>
      <c r="P90" s="87"/>
      <c r="Q90" s="87"/>
      <c r="R90" s="88"/>
    </row>
    <row r="91" spans="3:18" x14ac:dyDescent="0.25">
      <c r="C91" s="83" t="s">
        <v>84</v>
      </c>
      <c r="D91" s="84"/>
      <c r="E91" s="84"/>
      <c r="F91" s="84"/>
      <c r="G91" s="85"/>
      <c r="H91" s="33">
        <v>640</v>
      </c>
      <c r="I91" s="86">
        <v>0</v>
      </c>
      <c r="J91" s="87"/>
      <c r="K91" s="87"/>
      <c r="L91" s="87"/>
      <c r="M91" s="88"/>
      <c r="N91" s="86">
        <v>0</v>
      </c>
      <c r="O91" s="87"/>
      <c r="P91" s="87"/>
      <c r="Q91" s="87"/>
      <c r="R91" s="88"/>
    </row>
    <row r="92" spans="3:18" x14ac:dyDescent="0.25">
      <c r="C92" s="83" t="s">
        <v>68</v>
      </c>
      <c r="D92" s="84"/>
      <c r="E92" s="84"/>
      <c r="F92" s="84"/>
      <c r="G92" s="85"/>
      <c r="H92" s="33">
        <v>650</v>
      </c>
      <c r="I92" s="86">
        <v>79</v>
      </c>
      <c r="J92" s="87"/>
      <c r="K92" s="87"/>
      <c r="L92" s="87"/>
      <c r="M92" s="88"/>
      <c r="N92" s="86">
        <v>12</v>
      </c>
      <c r="O92" s="87"/>
      <c r="P92" s="87"/>
      <c r="Q92" s="87"/>
      <c r="R92" s="88"/>
    </row>
    <row r="93" spans="3:18" x14ac:dyDescent="0.25">
      <c r="C93" s="83" t="s">
        <v>69</v>
      </c>
      <c r="D93" s="84"/>
      <c r="E93" s="84"/>
      <c r="F93" s="84"/>
      <c r="G93" s="85"/>
      <c r="H93" s="33">
        <v>660</v>
      </c>
      <c r="I93" s="86">
        <v>0</v>
      </c>
      <c r="J93" s="87"/>
      <c r="K93" s="87"/>
      <c r="L93" s="87"/>
      <c r="M93" s="88"/>
      <c r="N93" s="86">
        <v>0</v>
      </c>
      <c r="O93" s="87"/>
      <c r="P93" s="87"/>
      <c r="Q93" s="87"/>
      <c r="R93" s="88"/>
    </row>
    <row r="94" spans="3:18" x14ac:dyDescent="0.25">
      <c r="C94" s="83" t="s">
        <v>85</v>
      </c>
      <c r="D94" s="84"/>
      <c r="E94" s="84"/>
      <c r="F94" s="84"/>
      <c r="G94" s="85"/>
      <c r="H94" s="33">
        <v>670</v>
      </c>
      <c r="I94" s="86">
        <v>0</v>
      </c>
      <c r="J94" s="87"/>
      <c r="K94" s="87"/>
      <c r="L94" s="87"/>
      <c r="M94" s="88"/>
      <c r="N94" s="86">
        <v>0</v>
      </c>
      <c r="O94" s="87"/>
      <c r="P94" s="87"/>
      <c r="Q94" s="87"/>
      <c r="R94" s="88"/>
    </row>
    <row r="95" spans="3:18" s="34" customFormat="1" ht="15.75" x14ac:dyDescent="0.25">
      <c r="C95" s="81" t="s">
        <v>86</v>
      </c>
      <c r="D95" s="81"/>
      <c r="E95" s="81"/>
      <c r="F95" s="81"/>
      <c r="G95" s="81"/>
      <c r="H95" s="37">
        <v>690</v>
      </c>
      <c r="I95" s="82">
        <v>30888</v>
      </c>
      <c r="J95" s="82"/>
      <c r="K95" s="82"/>
      <c r="L95" s="82"/>
      <c r="M95" s="82"/>
      <c r="N95" s="82">
        <v>29146</v>
      </c>
      <c r="O95" s="82"/>
      <c r="P95" s="82"/>
      <c r="Q95" s="82"/>
      <c r="R95" s="82"/>
    </row>
    <row r="96" spans="3:18" s="34" customFormat="1" ht="15.75" x14ac:dyDescent="0.25">
      <c r="C96" s="81" t="s">
        <v>52</v>
      </c>
      <c r="D96" s="81"/>
      <c r="E96" s="81"/>
      <c r="F96" s="81"/>
      <c r="G96" s="81"/>
      <c r="H96" s="37">
        <v>700</v>
      </c>
      <c r="I96" s="82">
        <v>50818</v>
      </c>
      <c r="J96" s="82"/>
      <c r="K96" s="82"/>
      <c r="L96" s="82"/>
      <c r="M96" s="82"/>
      <c r="N96" s="82">
        <v>49010</v>
      </c>
      <c r="O96" s="82"/>
      <c r="P96" s="82"/>
      <c r="Q96" s="82"/>
      <c r="R96" s="82"/>
    </row>
    <row r="97" spans="3:14" ht="15.75" customHeight="1" x14ac:dyDescent="0.25"/>
    <row r="98" spans="3:14" x14ac:dyDescent="0.25">
      <c r="C98" s="79" t="s">
        <v>87</v>
      </c>
      <c r="D98" s="79"/>
      <c r="E98" s="2"/>
      <c r="F98" s="80"/>
      <c r="G98" s="80"/>
      <c r="H98" s="2"/>
      <c r="I98" s="80"/>
      <c r="J98" s="80"/>
      <c r="K98" s="80"/>
      <c r="L98" s="80"/>
      <c r="M98" s="80"/>
      <c r="N98" s="80"/>
    </row>
    <row r="99" spans="3:14" s="46" customFormat="1" ht="12" x14ac:dyDescent="0.25">
      <c r="C99" s="19" t="s">
        <v>88</v>
      </c>
      <c r="D99" s="19"/>
      <c r="E99" s="19"/>
      <c r="F99" s="77" t="s">
        <v>89</v>
      </c>
      <c r="G99" s="77"/>
      <c r="H99" s="20"/>
      <c r="I99" s="77" t="s">
        <v>90</v>
      </c>
      <c r="J99" s="77"/>
      <c r="K99" s="77"/>
      <c r="L99" s="77"/>
      <c r="M99" s="77"/>
      <c r="N99" s="77"/>
    </row>
    <row r="100" spans="3:14" x14ac:dyDescent="0.25">
      <c r="C100" s="79" t="s">
        <v>91</v>
      </c>
      <c r="D100" s="79"/>
      <c r="E100" s="2"/>
      <c r="F100" s="80"/>
      <c r="G100" s="80"/>
      <c r="H100" s="2"/>
      <c r="I100" s="80"/>
      <c r="J100" s="80"/>
      <c r="K100" s="80"/>
      <c r="L100" s="80"/>
      <c r="M100" s="80"/>
      <c r="N100" s="80"/>
    </row>
    <row r="101" spans="3:14" x14ac:dyDescent="0.25">
      <c r="C101" s="21"/>
      <c r="D101" s="21"/>
      <c r="E101" s="21"/>
      <c r="F101" s="77" t="s">
        <v>89</v>
      </c>
      <c r="G101" s="77"/>
      <c r="H101" s="20"/>
      <c r="I101" s="77" t="s">
        <v>90</v>
      </c>
      <c r="J101" s="77"/>
      <c r="K101" s="77"/>
      <c r="L101" s="77"/>
      <c r="M101" s="77"/>
      <c r="N101" s="77"/>
    </row>
    <row r="102" spans="3:14" x14ac:dyDescent="0.25">
      <c r="C102" s="78">
        <v>43573</v>
      </c>
      <c r="D102" s="78"/>
    </row>
    <row r="104" spans="3:14" ht="6" customHeight="1" x14ac:dyDescent="0.25"/>
  </sheetData>
  <mergeCells count="262">
    <mergeCell ref="C2:R2"/>
    <mergeCell ref="L3:R4"/>
    <mergeCell ref="C5:R5"/>
    <mergeCell ref="G6:I6"/>
    <mergeCell ref="C7:H7"/>
    <mergeCell ref="C8:E8"/>
    <mergeCell ref="F8:R8"/>
    <mergeCell ref="C12:E12"/>
    <mergeCell ref="F12:R12"/>
    <mergeCell ref="C13:E13"/>
    <mergeCell ref="F13:R13"/>
    <mergeCell ref="C14:E14"/>
    <mergeCell ref="F14:R14"/>
    <mergeCell ref="C9:E9"/>
    <mergeCell ref="F9:R9"/>
    <mergeCell ref="C10:E10"/>
    <mergeCell ref="F10:R10"/>
    <mergeCell ref="C11:E11"/>
    <mergeCell ref="F11:R11"/>
    <mergeCell ref="C20:G21"/>
    <mergeCell ref="H20:H21"/>
    <mergeCell ref="J20:L20"/>
    <mergeCell ref="O20:R20"/>
    <mergeCell ref="I21:M21"/>
    <mergeCell ref="N21:O21"/>
    <mergeCell ref="I16:M16"/>
    <mergeCell ref="N16:R16"/>
    <mergeCell ref="I17:M17"/>
    <mergeCell ref="N17:R17"/>
    <mergeCell ref="I18:M18"/>
    <mergeCell ref="N18:R18"/>
    <mergeCell ref="C24:G24"/>
    <mergeCell ref="I24:M24"/>
    <mergeCell ref="N24:R24"/>
    <mergeCell ref="C25:G25"/>
    <mergeCell ref="I25:M25"/>
    <mergeCell ref="N25:R25"/>
    <mergeCell ref="C22:G22"/>
    <mergeCell ref="I22:M22"/>
    <mergeCell ref="N22:R22"/>
    <mergeCell ref="C23:G23"/>
    <mergeCell ref="I23:M23"/>
    <mergeCell ref="N23:R23"/>
    <mergeCell ref="C28:G28"/>
    <mergeCell ref="I28:M28"/>
    <mergeCell ref="N28:R28"/>
    <mergeCell ref="C29:G29"/>
    <mergeCell ref="I29:M29"/>
    <mergeCell ref="N29:R29"/>
    <mergeCell ref="C26:G26"/>
    <mergeCell ref="I26:M26"/>
    <mergeCell ref="N26:R26"/>
    <mergeCell ref="C27:G27"/>
    <mergeCell ref="I27:M27"/>
    <mergeCell ref="N27:R27"/>
    <mergeCell ref="C32:G32"/>
    <mergeCell ref="I32:M32"/>
    <mergeCell ref="N32:R32"/>
    <mergeCell ref="C33:G33"/>
    <mergeCell ref="I33:M33"/>
    <mergeCell ref="N33:R33"/>
    <mergeCell ref="C30:G30"/>
    <mergeCell ref="I30:M30"/>
    <mergeCell ref="N30:R30"/>
    <mergeCell ref="C31:G31"/>
    <mergeCell ref="I31:M31"/>
    <mergeCell ref="N31:R31"/>
    <mergeCell ref="C36:G36"/>
    <mergeCell ref="I36:M36"/>
    <mergeCell ref="N36:R36"/>
    <mergeCell ref="C37:G37"/>
    <mergeCell ref="I37:M37"/>
    <mergeCell ref="N37:R37"/>
    <mergeCell ref="C34:G34"/>
    <mergeCell ref="I34:M34"/>
    <mergeCell ref="N34:R34"/>
    <mergeCell ref="C35:G35"/>
    <mergeCell ref="I35:M35"/>
    <mergeCell ref="N35:R35"/>
    <mergeCell ref="C40:G40"/>
    <mergeCell ref="I40:M40"/>
    <mergeCell ref="N40:R40"/>
    <mergeCell ref="C41:G41"/>
    <mergeCell ref="I41:M41"/>
    <mergeCell ref="N41:R41"/>
    <mergeCell ref="C38:G38"/>
    <mergeCell ref="I38:M38"/>
    <mergeCell ref="N38:R38"/>
    <mergeCell ref="C39:G39"/>
    <mergeCell ref="I39:M39"/>
    <mergeCell ref="N39:R39"/>
    <mergeCell ref="C44:G44"/>
    <mergeCell ref="I44:M44"/>
    <mergeCell ref="N44:R44"/>
    <mergeCell ref="C45:G45"/>
    <mergeCell ref="I45:M45"/>
    <mergeCell ref="N45:R45"/>
    <mergeCell ref="C42:G42"/>
    <mergeCell ref="I42:M42"/>
    <mergeCell ref="N42:R42"/>
    <mergeCell ref="C43:G43"/>
    <mergeCell ref="I43:M43"/>
    <mergeCell ref="N43:R43"/>
    <mergeCell ref="C48:G48"/>
    <mergeCell ref="I48:M48"/>
    <mergeCell ref="N48:R48"/>
    <mergeCell ref="C49:G49"/>
    <mergeCell ref="I49:M49"/>
    <mergeCell ref="N49:R49"/>
    <mergeCell ref="C46:G46"/>
    <mergeCell ref="I46:M46"/>
    <mergeCell ref="N46:R46"/>
    <mergeCell ref="C47:G47"/>
    <mergeCell ref="I47:M47"/>
    <mergeCell ref="N47:R47"/>
    <mergeCell ref="C52:G52"/>
    <mergeCell ref="I52:M52"/>
    <mergeCell ref="N52:R52"/>
    <mergeCell ref="C53:G53"/>
    <mergeCell ref="I53:M53"/>
    <mergeCell ref="N53:R53"/>
    <mergeCell ref="C50:G50"/>
    <mergeCell ref="I50:M50"/>
    <mergeCell ref="N50:R50"/>
    <mergeCell ref="C51:G51"/>
    <mergeCell ref="I51:M51"/>
    <mergeCell ref="N51:R51"/>
    <mergeCell ref="C59:G59"/>
    <mergeCell ref="I59:M59"/>
    <mergeCell ref="N59:R59"/>
    <mergeCell ref="C60:G60"/>
    <mergeCell ref="I60:M60"/>
    <mergeCell ref="N60:R60"/>
    <mergeCell ref="C54:G54"/>
    <mergeCell ref="I54:M54"/>
    <mergeCell ref="N54:R54"/>
    <mergeCell ref="C56:N56"/>
    <mergeCell ref="C57:G58"/>
    <mergeCell ref="H57:H58"/>
    <mergeCell ref="J57:L57"/>
    <mergeCell ref="O57:R57"/>
    <mergeCell ref="I58:M58"/>
    <mergeCell ref="N58:O58"/>
    <mergeCell ref="C63:G63"/>
    <mergeCell ref="I63:M63"/>
    <mergeCell ref="N63:R63"/>
    <mergeCell ref="C64:G64"/>
    <mergeCell ref="I64:M64"/>
    <mergeCell ref="N64:R64"/>
    <mergeCell ref="C61:G61"/>
    <mergeCell ref="I61:M61"/>
    <mergeCell ref="N61:R61"/>
    <mergeCell ref="C62:G62"/>
    <mergeCell ref="I62:M62"/>
    <mergeCell ref="N62:R62"/>
    <mergeCell ref="C67:G67"/>
    <mergeCell ref="I67:M67"/>
    <mergeCell ref="N67:R67"/>
    <mergeCell ref="C68:G68"/>
    <mergeCell ref="I68:M68"/>
    <mergeCell ref="N68:R68"/>
    <mergeCell ref="C65:G65"/>
    <mergeCell ref="I65:M65"/>
    <mergeCell ref="N65:R65"/>
    <mergeCell ref="C66:G66"/>
    <mergeCell ref="I66:M66"/>
    <mergeCell ref="N66:R66"/>
    <mergeCell ref="C71:G71"/>
    <mergeCell ref="I71:M71"/>
    <mergeCell ref="N71:R71"/>
    <mergeCell ref="C72:G72"/>
    <mergeCell ref="I72:M72"/>
    <mergeCell ref="N72:R72"/>
    <mergeCell ref="C69:G69"/>
    <mergeCell ref="I69:M69"/>
    <mergeCell ref="N69:R69"/>
    <mergeCell ref="C70:G70"/>
    <mergeCell ref="I70:M70"/>
    <mergeCell ref="N70:R70"/>
    <mergeCell ref="C75:G75"/>
    <mergeCell ref="I75:M75"/>
    <mergeCell ref="N75:R75"/>
    <mergeCell ref="C76:G76"/>
    <mergeCell ref="I76:M76"/>
    <mergeCell ref="N76:R76"/>
    <mergeCell ref="C73:G73"/>
    <mergeCell ref="I73:M73"/>
    <mergeCell ref="N73:R73"/>
    <mergeCell ref="C74:G74"/>
    <mergeCell ref="I74:M74"/>
    <mergeCell ref="N74:R74"/>
    <mergeCell ref="C79:G79"/>
    <mergeCell ref="I79:M79"/>
    <mergeCell ref="N79:R79"/>
    <mergeCell ref="C80:G80"/>
    <mergeCell ref="I80:M80"/>
    <mergeCell ref="N80:R80"/>
    <mergeCell ref="C77:G77"/>
    <mergeCell ref="I77:M77"/>
    <mergeCell ref="N77:R77"/>
    <mergeCell ref="C78:G78"/>
    <mergeCell ref="I78:M78"/>
    <mergeCell ref="N78:R78"/>
    <mergeCell ref="C83:G83"/>
    <mergeCell ref="I83:M83"/>
    <mergeCell ref="N83:R83"/>
    <mergeCell ref="C84:G84"/>
    <mergeCell ref="I84:M84"/>
    <mergeCell ref="N84:R84"/>
    <mergeCell ref="C81:G81"/>
    <mergeCell ref="I81:M81"/>
    <mergeCell ref="N81:R81"/>
    <mergeCell ref="C82:G82"/>
    <mergeCell ref="I82:M82"/>
    <mergeCell ref="N82:R82"/>
    <mergeCell ref="C87:G87"/>
    <mergeCell ref="I87:M87"/>
    <mergeCell ref="N87:R87"/>
    <mergeCell ref="C88:G88"/>
    <mergeCell ref="I88:M88"/>
    <mergeCell ref="N88:R88"/>
    <mergeCell ref="C85:G85"/>
    <mergeCell ref="I85:M85"/>
    <mergeCell ref="N85:R85"/>
    <mergeCell ref="C86:G86"/>
    <mergeCell ref="I86:M86"/>
    <mergeCell ref="N86:R86"/>
    <mergeCell ref="C91:G91"/>
    <mergeCell ref="I91:M91"/>
    <mergeCell ref="N91:R91"/>
    <mergeCell ref="C92:G92"/>
    <mergeCell ref="I92:M92"/>
    <mergeCell ref="N92:R92"/>
    <mergeCell ref="C89:G89"/>
    <mergeCell ref="I89:M89"/>
    <mergeCell ref="N89:R89"/>
    <mergeCell ref="C90:G90"/>
    <mergeCell ref="I90:M90"/>
    <mergeCell ref="N90:R90"/>
    <mergeCell ref="C95:G95"/>
    <mergeCell ref="I95:M95"/>
    <mergeCell ref="N95:R95"/>
    <mergeCell ref="C96:G96"/>
    <mergeCell ref="I96:M96"/>
    <mergeCell ref="N96:R96"/>
    <mergeCell ref="C93:G93"/>
    <mergeCell ref="I93:M93"/>
    <mergeCell ref="N93:R93"/>
    <mergeCell ref="C94:G94"/>
    <mergeCell ref="I94:M94"/>
    <mergeCell ref="N94:R94"/>
    <mergeCell ref="F101:G101"/>
    <mergeCell ref="I101:N101"/>
    <mergeCell ref="C102:D102"/>
    <mergeCell ref="C98:D98"/>
    <mergeCell ref="F98:G98"/>
    <mergeCell ref="I98:N98"/>
    <mergeCell ref="F99:G99"/>
    <mergeCell ref="I99:N99"/>
    <mergeCell ref="C100:D100"/>
    <mergeCell ref="F100:G100"/>
    <mergeCell ref="I100:N100"/>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S67"/>
  <sheetViews>
    <sheetView workbookViewId="0">
      <selection sqref="A1:XFD1048576"/>
    </sheetView>
  </sheetViews>
  <sheetFormatPr defaultColWidth="9.140625" defaultRowHeight="15" x14ac:dyDescent="0.25"/>
  <cols>
    <col min="1" max="2" width="0.85546875" style="60" customWidth="1"/>
    <col min="3" max="4" width="9.85546875" style="60" customWidth="1"/>
    <col min="5" max="5" width="15.7109375" style="60" customWidth="1"/>
    <col min="6" max="6" width="11.85546875" style="60" customWidth="1"/>
    <col min="7" max="8" width="2" style="60" customWidth="1"/>
    <col min="9" max="9" width="6.7109375" style="60" customWidth="1"/>
    <col min="10" max="10" width="2.85546875" style="60" customWidth="1"/>
    <col min="11" max="11" width="4.7109375" style="60" customWidth="1"/>
    <col min="12" max="12" width="3.42578125" style="60" customWidth="1"/>
    <col min="13" max="13" width="1.28515625" style="61" customWidth="1"/>
    <col min="14" max="14" width="8.28515625" style="60" customWidth="1"/>
    <col min="15" max="15" width="2.85546875" style="60" customWidth="1"/>
    <col min="16" max="16" width="4.7109375" style="60" customWidth="1"/>
    <col min="17" max="17" width="3.42578125" style="60" customWidth="1"/>
    <col min="18" max="18" width="1.42578125" style="60" customWidth="1"/>
    <col min="19" max="19" width="8.28515625" style="60" customWidth="1"/>
    <col min="20" max="20" width="0.85546875" style="60" customWidth="1"/>
    <col min="21" max="16384" width="9.140625" style="60"/>
  </cols>
  <sheetData>
    <row r="1" spans="3:19" s="1" customFormat="1" ht="6" customHeight="1" x14ac:dyDescent="0.25">
      <c r="M1" s="22"/>
    </row>
    <row r="2" spans="3:19" s="1" customFormat="1" ht="6" customHeight="1" x14ac:dyDescent="0.25">
      <c r="C2" s="2"/>
      <c r="D2" s="2"/>
      <c r="E2" s="2"/>
      <c r="F2" s="2"/>
      <c r="G2" s="2"/>
      <c r="H2" s="2"/>
      <c r="I2" s="47"/>
      <c r="M2" s="22"/>
    </row>
    <row r="3" spans="3:19" s="1" customFormat="1" ht="74.25" customHeight="1" x14ac:dyDescent="0.25">
      <c r="C3" s="2"/>
      <c r="D3" s="2"/>
      <c r="E3" s="2"/>
      <c r="F3" s="2"/>
      <c r="G3" s="2"/>
      <c r="H3" s="2"/>
      <c r="M3" s="201" t="s">
        <v>92</v>
      </c>
      <c r="N3" s="201"/>
      <c r="O3" s="201"/>
      <c r="P3" s="201"/>
      <c r="Q3" s="201"/>
      <c r="R3" s="201"/>
      <c r="S3" s="201"/>
    </row>
    <row r="4" spans="3:19" s="1" customFormat="1" ht="13.9" x14ac:dyDescent="0.25">
      <c r="M4" s="22"/>
    </row>
    <row r="5" spans="3:19" s="1" customFormat="1" ht="29.25" customHeight="1" x14ac:dyDescent="0.25">
      <c r="C5" s="153" t="s">
        <v>93</v>
      </c>
      <c r="D5" s="153"/>
      <c r="E5" s="153"/>
      <c r="F5" s="153"/>
      <c r="G5" s="153"/>
      <c r="H5" s="153"/>
      <c r="I5" s="153"/>
      <c r="J5" s="153"/>
      <c r="K5" s="153"/>
      <c r="L5" s="153"/>
      <c r="M5" s="153"/>
      <c r="N5" s="153"/>
      <c r="O5" s="153"/>
      <c r="P5" s="153"/>
      <c r="Q5" s="153"/>
      <c r="R5" s="153"/>
      <c r="S5" s="153"/>
    </row>
    <row r="6" spans="3:19" s="5" customFormat="1" ht="15" customHeight="1" x14ac:dyDescent="0.2">
      <c r="C6" s="48"/>
      <c r="D6" s="48"/>
      <c r="E6" s="7" t="s">
        <v>94</v>
      </c>
      <c r="F6" s="49" t="s">
        <v>95</v>
      </c>
      <c r="G6" s="8" t="s">
        <v>96</v>
      </c>
      <c r="H6" s="202" t="s">
        <v>97</v>
      </c>
      <c r="I6" s="202"/>
      <c r="J6" s="203">
        <v>43465</v>
      </c>
      <c r="K6" s="203"/>
      <c r="L6" s="203"/>
      <c r="M6" s="203"/>
      <c r="N6" s="203"/>
      <c r="O6" s="48"/>
      <c r="P6" s="50"/>
      <c r="Q6" s="50"/>
      <c r="R6" s="50"/>
      <c r="S6" s="50"/>
    </row>
    <row r="7" spans="3:19" s="5" customFormat="1" ht="13.9" x14ac:dyDescent="0.25">
      <c r="C7" s="204"/>
      <c r="D7" s="205"/>
      <c r="E7" s="205"/>
      <c r="F7" s="205"/>
      <c r="G7" s="205"/>
      <c r="H7" s="205"/>
      <c r="I7" s="205"/>
      <c r="M7" s="51"/>
    </row>
    <row r="8" spans="3:19" s="5" customFormat="1" ht="15" customHeight="1" x14ac:dyDescent="0.2">
      <c r="C8" s="156" t="s">
        <v>3</v>
      </c>
      <c r="D8" s="157"/>
      <c r="E8" s="158"/>
      <c r="F8" s="156" t="s">
        <v>4</v>
      </c>
      <c r="G8" s="157"/>
      <c r="H8" s="157"/>
      <c r="I8" s="157"/>
      <c r="J8" s="157"/>
      <c r="K8" s="157"/>
      <c r="L8" s="157"/>
      <c r="M8" s="157"/>
      <c r="N8" s="157"/>
      <c r="O8" s="157"/>
      <c r="P8" s="157"/>
      <c r="Q8" s="157"/>
      <c r="R8" s="157"/>
      <c r="S8" s="158"/>
    </row>
    <row r="9" spans="3:19" s="5" customFormat="1" ht="15" customHeight="1" x14ac:dyDescent="0.2">
      <c r="C9" s="156" t="s">
        <v>5</v>
      </c>
      <c r="D9" s="157"/>
      <c r="E9" s="158"/>
      <c r="F9" s="156">
        <v>700078568</v>
      </c>
      <c r="G9" s="157"/>
      <c r="H9" s="157"/>
      <c r="I9" s="157"/>
      <c r="J9" s="157"/>
      <c r="K9" s="157"/>
      <c r="L9" s="157"/>
      <c r="M9" s="157"/>
      <c r="N9" s="157"/>
      <c r="O9" s="157"/>
      <c r="P9" s="157"/>
      <c r="Q9" s="157"/>
      <c r="R9" s="157"/>
      <c r="S9" s="158"/>
    </row>
    <row r="10" spans="3:19" s="5" customFormat="1" ht="15" customHeight="1" x14ac:dyDescent="0.2">
      <c r="C10" s="156" t="s">
        <v>6</v>
      </c>
      <c r="D10" s="157"/>
      <c r="E10" s="158"/>
      <c r="F10" s="156">
        <v>29320</v>
      </c>
      <c r="G10" s="157"/>
      <c r="H10" s="157"/>
      <c r="I10" s="157"/>
      <c r="J10" s="157"/>
      <c r="K10" s="157"/>
      <c r="L10" s="157"/>
      <c r="M10" s="157"/>
      <c r="N10" s="157"/>
      <c r="O10" s="157"/>
      <c r="P10" s="157"/>
      <c r="Q10" s="157"/>
      <c r="R10" s="157"/>
      <c r="S10" s="158"/>
    </row>
    <row r="11" spans="3:19" s="5" customFormat="1" ht="15" customHeight="1" x14ac:dyDescent="0.2">
      <c r="C11" s="156" t="s">
        <v>7</v>
      </c>
      <c r="D11" s="157"/>
      <c r="E11" s="158"/>
      <c r="F11" s="156" t="s">
        <v>8</v>
      </c>
      <c r="G11" s="157"/>
      <c r="H11" s="157"/>
      <c r="I11" s="157"/>
      <c r="J11" s="157"/>
      <c r="K11" s="157"/>
      <c r="L11" s="157"/>
      <c r="M11" s="157"/>
      <c r="N11" s="157"/>
      <c r="O11" s="157"/>
      <c r="P11" s="157"/>
      <c r="Q11" s="157"/>
      <c r="R11" s="157"/>
      <c r="S11" s="158"/>
    </row>
    <row r="12" spans="3:19" s="5" customFormat="1" ht="15" customHeight="1" x14ac:dyDescent="0.2">
      <c r="C12" s="156" t="s">
        <v>9</v>
      </c>
      <c r="D12" s="157"/>
      <c r="E12" s="158"/>
      <c r="F12" s="156" t="s">
        <v>10</v>
      </c>
      <c r="G12" s="157"/>
      <c r="H12" s="157"/>
      <c r="I12" s="157"/>
      <c r="J12" s="157"/>
      <c r="K12" s="157"/>
      <c r="L12" s="157"/>
      <c r="M12" s="157"/>
      <c r="N12" s="157"/>
      <c r="O12" s="157"/>
      <c r="P12" s="157"/>
      <c r="Q12" s="157"/>
      <c r="R12" s="157"/>
      <c r="S12" s="158"/>
    </row>
    <row r="13" spans="3:19" s="5" customFormat="1" ht="15" customHeight="1" x14ac:dyDescent="0.2">
      <c r="C13" s="156" t="s">
        <v>11</v>
      </c>
      <c r="D13" s="157"/>
      <c r="E13" s="158"/>
      <c r="F13" s="156" t="s">
        <v>12</v>
      </c>
      <c r="G13" s="157"/>
      <c r="H13" s="157"/>
      <c r="I13" s="157"/>
      <c r="J13" s="157"/>
      <c r="K13" s="157"/>
      <c r="L13" s="157"/>
      <c r="M13" s="157"/>
      <c r="N13" s="157"/>
      <c r="O13" s="157"/>
      <c r="P13" s="157"/>
      <c r="Q13" s="157"/>
      <c r="R13" s="157"/>
      <c r="S13" s="158"/>
    </row>
    <row r="14" spans="3:19" s="5" customFormat="1" ht="13.5" x14ac:dyDescent="0.2">
      <c r="C14" s="156" t="s">
        <v>13</v>
      </c>
      <c r="D14" s="157"/>
      <c r="E14" s="158"/>
      <c r="F14" s="156" t="s">
        <v>14</v>
      </c>
      <c r="G14" s="157"/>
      <c r="H14" s="157"/>
      <c r="I14" s="157"/>
      <c r="J14" s="157"/>
      <c r="K14" s="157"/>
      <c r="L14" s="157"/>
      <c r="M14" s="157"/>
      <c r="N14" s="157"/>
      <c r="O14" s="157"/>
      <c r="P14" s="157"/>
      <c r="Q14" s="157"/>
      <c r="R14" s="157"/>
      <c r="S14" s="158"/>
    </row>
    <row r="15" spans="3:19" s="1" customFormat="1" ht="13.9" x14ac:dyDescent="0.25">
      <c r="M15" s="22"/>
    </row>
    <row r="16" spans="3:19" s="5" customFormat="1" ht="13.5" x14ac:dyDescent="0.2">
      <c r="C16" s="189" t="s">
        <v>98</v>
      </c>
      <c r="D16" s="190"/>
      <c r="E16" s="190"/>
      <c r="F16" s="190"/>
      <c r="G16" s="190"/>
      <c r="H16" s="191"/>
      <c r="I16" s="195" t="s">
        <v>19</v>
      </c>
      <c r="J16" s="12" t="s">
        <v>99</v>
      </c>
      <c r="K16" s="197" t="s">
        <v>95</v>
      </c>
      <c r="L16" s="197"/>
      <c r="M16" s="13" t="s">
        <v>96</v>
      </c>
      <c r="N16" s="14" t="s">
        <v>97</v>
      </c>
      <c r="O16" s="12" t="s">
        <v>99</v>
      </c>
      <c r="P16" s="197" t="s">
        <v>95</v>
      </c>
      <c r="Q16" s="197"/>
      <c r="R16" s="52" t="s">
        <v>96</v>
      </c>
      <c r="S16" s="15" t="s">
        <v>97</v>
      </c>
    </row>
    <row r="17" spans="3:19" s="5" customFormat="1" ht="13.5" x14ac:dyDescent="0.2">
      <c r="C17" s="192"/>
      <c r="D17" s="193"/>
      <c r="E17" s="193"/>
      <c r="F17" s="193"/>
      <c r="G17" s="193"/>
      <c r="H17" s="194"/>
      <c r="I17" s="196"/>
      <c r="J17" s="198">
        <v>43465</v>
      </c>
      <c r="K17" s="199"/>
      <c r="L17" s="199"/>
      <c r="M17" s="199"/>
      <c r="N17" s="199"/>
      <c r="O17" s="198">
        <v>43100</v>
      </c>
      <c r="P17" s="199"/>
      <c r="Q17" s="199"/>
      <c r="R17" s="199"/>
      <c r="S17" s="200"/>
    </row>
    <row r="18" spans="3:19" s="5" customFormat="1" ht="13.9" x14ac:dyDescent="0.25">
      <c r="C18" s="186">
        <v>1</v>
      </c>
      <c r="D18" s="187"/>
      <c r="E18" s="187"/>
      <c r="F18" s="187"/>
      <c r="G18" s="187"/>
      <c r="H18" s="188"/>
      <c r="I18" s="53">
        <v>2</v>
      </c>
      <c r="J18" s="186">
        <v>3</v>
      </c>
      <c r="K18" s="187"/>
      <c r="L18" s="187"/>
      <c r="M18" s="187"/>
      <c r="N18" s="188"/>
      <c r="O18" s="186">
        <v>4</v>
      </c>
      <c r="P18" s="187"/>
      <c r="Q18" s="187"/>
      <c r="R18" s="187"/>
      <c r="S18" s="188"/>
    </row>
    <row r="19" spans="3:19" s="5" customFormat="1" ht="13.5" x14ac:dyDescent="0.2">
      <c r="C19" s="174" t="s">
        <v>100</v>
      </c>
      <c r="D19" s="175"/>
      <c r="E19" s="175"/>
      <c r="F19" s="175"/>
      <c r="G19" s="175"/>
      <c r="H19" s="181"/>
      <c r="I19" s="54" t="s">
        <v>101</v>
      </c>
      <c r="J19" s="171">
        <v>61100</v>
      </c>
      <c r="K19" s="172"/>
      <c r="L19" s="172"/>
      <c r="M19" s="172"/>
      <c r="N19" s="173"/>
      <c r="O19" s="171">
        <v>51712</v>
      </c>
      <c r="P19" s="172"/>
      <c r="Q19" s="172"/>
      <c r="R19" s="172"/>
      <c r="S19" s="173"/>
    </row>
    <row r="20" spans="3:19" s="5" customFormat="1" ht="27" customHeight="1" x14ac:dyDescent="0.2">
      <c r="C20" s="156" t="s">
        <v>102</v>
      </c>
      <c r="D20" s="157"/>
      <c r="E20" s="157"/>
      <c r="F20" s="157"/>
      <c r="G20" s="157"/>
      <c r="H20" s="158"/>
      <c r="I20" s="55" t="s">
        <v>103</v>
      </c>
      <c r="J20" s="168">
        <v>54612</v>
      </c>
      <c r="K20" s="169"/>
      <c r="L20" s="169"/>
      <c r="M20" s="169"/>
      <c r="N20" s="170"/>
      <c r="O20" s="168">
        <v>45679</v>
      </c>
      <c r="P20" s="169"/>
      <c r="Q20" s="169"/>
      <c r="R20" s="169"/>
      <c r="S20" s="170"/>
    </row>
    <row r="21" spans="3:19" s="5" customFormat="1" ht="13.5" x14ac:dyDescent="0.2">
      <c r="C21" s="156" t="s">
        <v>104</v>
      </c>
      <c r="D21" s="157"/>
      <c r="E21" s="157"/>
      <c r="F21" s="157"/>
      <c r="G21" s="157"/>
      <c r="H21" s="158"/>
      <c r="I21" s="55" t="s">
        <v>105</v>
      </c>
      <c r="J21" s="165">
        <v>6488</v>
      </c>
      <c r="K21" s="166"/>
      <c r="L21" s="166"/>
      <c r="M21" s="166"/>
      <c r="N21" s="167"/>
      <c r="O21" s="165">
        <v>6033</v>
      </c>
      <c r="P21" s="166"/>
      <c r="Q21" s="166"/>
      <c r="R21" s="166"/>
      <c r="S21" s="167"/>
    </row>
    <row r="22" spans="3:19" s="5" customFormat="1" ht="13.5" x14ac:dyDescent="0.2">
      <c r="C22" s="156" t="s">
        <v>106</v>
      </c>
      <c r="D22" s="157"/>
      <c r="E22" s="157"/>
      <c r="F22" s="157"/>
      <c r="G22" s="157"/>
      <c r="H22" s="158"/>
      <c r="I22" s="55" t="s">
        <v>107</v>
      </c>
      <c r="J22" s="168">
        <v>5563</v>
      </c>
      <c r="K22" s="169"/>
      <c r="L22" s="169"/>
      <c r="M22" s="169"/>
      <c r="N22" s="170"/>
      <c r="O22" s="168">
        <v>4780</v>
      </c>
      <c r="P22" s="169"/>
      <c r="Q22" s="169"/>
      <c r="R22" s="169"/>
      <c r="S22" s="170"/>
    </row>
    <row r="23" spans="3:19" s="5" customFormat="1" ht="13.5" x14ac:dyDescent="0.2">
      <c r="C23" s="156" t="s">
        <v>108</v>
      </c>
      <c r="D23" s="157"/>
      <c r="E23" s="157"/>
      <c r="F23" s="157"/>
      <c r="G23" s="157"/>
      <c r="H23" s="158"/>
      <c r="I23" s="55" t="s">
        <v>109</v>
      </c>
      <c r="J23" s="168">
        <v>196</v>
      </c>
      <c r="K23" s="169"/>
      <c r="L23" s="169"/>
      <c r="M23" s="169"/>
      <c r="N23" s="170"/>
      <c r="O23" s="168">
        <v>144</v>
      </c>
      <c r="P23" s="169"/>
      <c r="Q23" s="169"/>
      <c r="R23" s="169"/>
      <c r="S23" s="170"/>
    </row>
    <row r="24" spans="3:19" s="5" customFormat="1" ht="27" customHeight="1" x14ac:dyDescent="0.2">
      <c r="C24" s="156" t="s">
        <v>110</v>
      </c>
      <c r="D24" s="157"/>
      <c r="E24" s="157"/>
      <c r="F24" s="157"/>
      <c r="G24" s="157"/>
      <c r="H24" s="158"/>
      <c r="I24" s="55" t="s">
        <v>111</v>
      </c>
      <c r="J24" s="165">
        <v>729</v>
      </c>
      <c r="K24" s="166"/>
      <c r="L24" s="166"/>
      <c r="M24" s="166"/>
      <c r="N24" s="167"/>
      <c r="O24" s="165">
        <v>1109</v>
      </c>
      <c r="P24" s="166"/>
      <c r="Q24" s="166"/>
      <c r="R24" s="166"/>
      <c r="S24" s="167"/>
    </row>
    <row r="25" spans="3:19" s="5" customFormat="1" ht="13.5" x14ac:dyDescent="0.2">
      <c r="C25" s="156" t="s">
        <v>112</v>
      </c>
      <c r="D25" s="157"/>
      <c r="E25" s="157"/>
      <c r="F25" s="157"/>
      <c r="G25" s="157"/>
      <c r="H25" s="158"/>
      <c r="I25" s="55" t="s">
        <v>113</v>
      </c>
      <c r="J25" s="165">
        <v>14971</v>
      </c>
      <c r="K25" s="166"/>
      <c r="L25" s="166"/>
      <c r="M25" s="166"/>
      <c r="N25" s="167"/>
      <c r="O25" s="165">
        <v>8420</v>
      </c>
      <c r="P25" s="166"/>
      <c r="Q25" s="166"/>
      <c r="R25" s="166"/>
      <c r="S25" s="167"/>
    </row>
    <row r="26" spans="3:19" s="5" customFormat="1" ht="13.5" x14ac:dyDescent="0.2">
      <c r="C26" s="156" t="s">
        <v>114</v>
      </c>
      <c r="D26" s="157"/>
      <c r="E26" s="157"/>
      <c r="F26" s="157"/>
      <c r="G26" s="157"/>
      <c r="H26" s="158"/>
      <c r="I26" s="55" t="s">
        <v>115</v>
      </c>
      <c r="J26" s="168">
        <v>15336</v>
      </c>
      <c r="K26" s="169"/>
      <c r="L26" s="169"/>
      <c r="M26" s="169"/>
      <c r="N26" s="170"/>
      <c r="O26" s="168">
        <v>8804</v>
      </c>
      <c r="P26" s="169"/>
      <c r="Q26" s="169"/>
      <c r="R26" s="169"/>
      <c r="S26" s="170"/>
    </row>
    <row r="27" spans="3:19" s="5" customFormat="1" ht="27" customHeight="1" x14ac:dyDescent="0.2">
      <c r="C27" s="156" t="s">
        <v>116</v>
      </c>
      <c r="D27" s="157"/>
      <c r="E27" s="157"/>
      <c r="F27" s="157"/>
      <c r="G27" s="157"/>
      <c r="H27" s="158"/>
      <c r="I27" s="55" t="s">
        <v>117</v>
      </c>
      <c r="J27" s="165">
        <v>364</v>
      </c>
      <c r="K27" s="166"/>
      <c r="L27" s="166"/>
      <c r="M27" s="166"/>
      <c r="N27" s="167"/>
      <c r="O27" s="165">
        <v>725</v>
      </c>
      <c r="P27" s="166"/>
      <c r="Q27" s="166"/>
      <c r="R27" s="166"/>
      <c r="S27" s="167"/>
    </row>
    <row r="28" spans="3:19" s="5" customFormat="1" ht="13.5" x14ac:dyDescent="0.2">
      <c r="C28" s="176" t="s">
        <v>118</v>
      </c>
      <c r="D28" s="177"/>
      <c r="E28" s="177"/>
      <c r="F28" s="177"/>
      <c r="G28" s="177"/>
      <c r="H28" s="185"/>
      <c r="I28" s="56">
        <v>100</v>
      </c>
      <c r="J28" s="178">
        <v>149</v>
      </c>
      <c r="K28" s="179"/>
      <c r="L28" s="179"/>
      <c r="M28" s="179"/>
      <c r="N28" s="180"/>
      <c r="O28" s="178">
        <v>31</v>
      </c>
      <c r="P28" s="179"/>
      <c r="Q28" s="179"/>
      <c r="R28" s="179"/>
      <c r="S28" s="180"/>
    </row>
    <row r="29" spans="3:19" s="5" customFormat="1" ht="13.5" x14ac:dyDescent="0.2">
      <c r="C29" s="176" t="s">
        <v>26</v>
      </c>
      <c r="D29" s="177"/>
      <c r="E29" s="177"/>
      <c r="F29" s="177"/>
      <c r="G29" s="177"/>
      <c r="H29" s="177"/>
      <c r="I29" s="56"/>
      <c r="J29" s="179"/>
      <c r="K29" s="179"/>
      <c r="L29" s="179"/>
      <c r="M29" s="179"/>
      <c r="N29" s="179"/>
      <c r="O29" s="178"/>
      <c r="P29" s="179"/>
      <c r="Q29" s="179"/>
      <c r="R29" s="179"/>
      <c r="S29" s="180"/>
    </row>
    <row r="30" spans="3:19" s="5" customFormat="1" ht="27" customHeight="1" x14ac:dyDescent="0.2">
      <c r="C30" s="174" t="s">
        <v>119</v>
      </c>
      <c r="D30" s="175"/>
      <c r="E30" s="175"/>
      <c r="F30" s="175"/>
      <c r="G30" s="175"/>
      <c r="H30" s="175"/>
      <c r="I30" s="57">
        <v>101</v>
      </c>
      <c r="J30" s="172">
        <v>14</v>
      </c>
      <c r="K30" s="172"/>
      <c r="L30" s="172"/>
      <c r="M30" s="172"/>
      <c r="N30" s="172"/>
      <c r="O30" s="171">
        <v>26</v>
      </c>
      <c r="P30" s="172"/>
      <c r="Q30" s="172"/>
      <c r="R30" s="172"/>
      <c r="S30" s="173"/>
    </row>
    <row r="31" spans="3:19" s="5" customFormat="1" ht="27" customHeight="1" x14ac:dyDescent="0.2">
      <c r="C31" s="174" t="s">
        <v>120</v>
      </c>
      <c r="D31" s="175"/>
      <c r="E31" s="175"/>
      <c r="F31" s="175"/>
      <c r="G31" s="175"/>
      <c r="H31" s="181"/>
      <c r="I31" s="57">
        <v>102</v>
      </c>
      <c r="J31" s="171">
        <v>0</v>
      </c>
      <c r="K31" s="172"/>
      <c r="L31" s="172"/>
      <c r="M31" s="172"/>
      <c r="N31" s="173"/>
      <c r="O31" s="171">
        <v>0</v>
      </c>
      <c r="P31" s="172"/>
      <c r="Q31" s="172"/>
      <c r="R31" s="172"/>
      <c r="S31" s="173"/>
    </row>
    <row r="32" spans="3:19" s="5" customFormat="1" ht="13.5" x14ac:dyDescent="0.2">
      <c r="C32" s="156" t="s">
        <v>121</v>
      </c>
      <c r="D32" s="157"/>
      <c r="E32" s="157"/>
      <c r="F32" s="157"/>
      <c r="G32" s="157"/>
      <c r="H32" s="158"/>
      <c r="I32" s="53">
        <v>103</v>
      </c>
      <c r="J32" s="165">
        <v>1</v>
      </c>
      <c r="K32" s="166"/>
      <c r="L32" s="166"/>
      <c r="M32" s="166"/>
      <c r="N32" s="167"/>
      <c r="O32" s="165">
        <v>1</v>
      </c>
      <c r="P32" s="166"/>
      <c r="Q32" s="166"/>
      <c r="R32" s="166"/>
      <c r="S32" s="167"/>
    </row>
    <row r="33" spans="3:19" s="5" customFormat="1" ht="13.5" x14ac:dyDescent="0.2">
      <c r="C33" s="156" t="s">
        <v>122</v>
      </c>
      <c r="D33" s="157"/>
      <c r="E33" s="157"/>
      <c r="F33" s="157"/>
      <c r="G33" s="157"/>
      <c r="H33" s="158"/>
      <c r="I33" s="53">
        <v>104</v>
      </c>
      <c r="J33" s="165">
        <v>134</v>
      </c>
      <c r="K33" s="166"/>
      <c r="L33" s="166"/>
      <c r="M33" s="166"/>
      <c r="N33" s="167"/>
      <c r="O33" s="165">
        <v>4</v>
      </c>
      <c r="P33" s="166"/>
      <c r="Q33" s="166"/>
      <c r="R33" s="166"/>
      <c r="S33" s="167"/>
    </row>
    <row r="34" spans="3:19" s="5" customFormat="1" ht="13.5" x14ac:dyDescent="0.2">
      <c r="C34" s="156" t="s">
        <v>123</v>
      </c>
      <c r="D34" s="157"/>
      <c r="E34" s="157"/>
      <c r="F34" s="157"/>
      <c r="G34" s="157"/>
      <c r="H34" s="158"/>
      <c r="I34" s="53">
        <v>110</v>
      </c>
      <c r="J34" s="182">
        <v>60</v>
      </c>
      <c r="K34" s="183"/>
      <c r="L34" s="183"/>
      <c r="M34" s="183"/>
      <c r="N34" s="184"/>
      <c r="O34" s="182">
        <v>40</v>
      </c>
      <c r="P34" s="183"/>
      <c r="Q34" s="183"/>
      <c r="R34" s="183"/>
      <c r="S34" s="184"/>
    </row>
    <row r="35" spans="3:19" s="5" customFormat="1" ht="13.5" x14ac:dyDescent="0.2">
      <c r="C35" s="176" t="s">
        <v>26</v>
      </c>
      <c r="D35" s="177"/>
      <c r="E35" s="177"/>
      <c r="F35" s="177"/>
      <c r="G35" s="177"/>
      <c r="H35" s="177"/>
      <c r="I35" s="58"/>
      <c r="J35" s="178"/>
      <c r="K35" s="179"/>
      <c r="L35" s="179"/>
      <c r="M35" s="179"/>
      <c r="N35" s="180"/>
      <c r="O35" s="179"/>
      <c r="P35" s="179"/>
      <c r="Q35" s="179"/>
      <c r="R35" s="179"/>
      <c r="S35" s="180"/>
    </row>
    <row r="36" spans="3:19" s="5" customFormat="1" ht="27" customHeight="1" x14ac:dyDescent="0.2">
      <c r="C36" s="174" t="s">
        <v>124</v>
      </c>
      <c r="D36" s="175"/>
      <c r="E36" s="175"/>
      <c r="F36" s="175"/>
      <c r="G36" s="175"/>
      <c r="H36" s="175"/>
      <c r="I36" s="59">
        <v>111</v>
      </c>
      <c r="J36" s="162">
        <v>10</v>
      </c>
      <c r="K36" s="163"/>
      <c r="L36" s="163"/>
      <c r="M36" s="163"/>
      <c r="N36" s="164"/>
      <c r="O36" s="163">
        <v>13</v>
      </c>
      <c r="P36" s="163"/>
      <c r="Q36" s="163"/>
      <c r="R36" s="163"/>
      <c r="S36" s="164"/>
    </row>
    <row r="37" spans="3:19" s="5" customFormat="1" ht="13.5" x14ac:dyDescent="0.2">
      <c r="C37" s="174" t="s">
        <v>125</v>
      </c>
      <c r="D37" s="175"/>
      <c r="E37" s="175"/>
      <c r="F37" s="175"/>
      <c r="G37" s="175"/>
      <c r="H37" s="181"/>
      <c r="I37" s="57">
        <v>112</v>
      </c>
      <c r="J37" s="162">
        <v>50</v>
      </c>
      <c r="K37" s="163"/>
      <c r="L37" s="163"/>
      <c r="M37" s="163"/>
      <c r="N37" s="164"/>
      <c r="O37" s="162">
        <v>27</v>
      </c>
      <c r="P37" s="163"/>
      <c r="Q37" s="163"/>
      <c r="R37" s="163"/>
      <c r="S37" s="164"/>
    </row>
    <row r="38" spans="3:19" s="5" customFormat="1" ht="13.5" x14ac:dyDescent="0.2">
      <c r="C38" s="156" t="s">
        <v>126</v>
      </c>
      <c r="D38" s="157"/>
      <c r="E38" s="157"/>
      <c r="F38" s="157"/>
      <c r="G38" s="157"/>
      <c r="H38" s="158"/>
      <c r="I38" s="53">
        <v>120</v>
      </c>
      <c r="J38" s="165">
        <v>154</v>
      </c>
      <c r="K38" s="166"/>
      <c r="L38" s="166"/>
      <c r="M38" s="166"/>
      <c r="N38" s="167"/>
      <c r="O38" s="165">
        <v>270</v>
      </c>
      <c r="P38" s="166"/>
      <c r="Q38" s="166"/>
      <c r="R38" s="166"/>
      <c r="S38" s="167"/>
    </row>
    <row r="39" spans="3:19" s="5" customFormat="1" ht="13.5" x14ac:dyDescent="0.2">
      <c r="C39" s="176" t="s">
        <v>26</v>
      </c>
      <c r="D39" s="177"/>
      <c r="E39" s="177"/>
      <c r="F39" s="177"/>
      <c r="G39" s="177"/>
      <c r="H39" s="177"/>
      <c r="I39" s="56"/>
      <c r="J39" s="179"/>
      <c r="K39" s="179"/>
      <c r="L39" s="179"/>
      <c r="M39" s="179"/>
      <c r="N39" s="179"/>
      <c r="O39" s="178"/>
      <c r="P39" s="179"/>
      <c r="Q39" s="179"/>
      <c r="R39" s="179"/>
      <c r="S39" s="180"/>
    </row>
    <row r="40" spans="3:19" s="5" customFormat="1" ht="13.5" x14ac:dyDescent="0.2">
      <c r="C40" s="174" t="s">
        <v>127</v>
      </c>
      <c r="D40" s="175"/>
      <c r="E40" s="175"/>
      <c r="F40" s="175"/>
      <c r="G40" s="175"/>
      <c r="H40" s="175"/>
      <c r="I40" s="57">
        <v>121</v>
      </c>
      <c r="J40" s="172">
        <v>154</v>
      </c>
      <c r="K40" s="172"/>
      <c r="L40" s="172"/>
      <c r="M40" s="172"/>
      <c r="N40" s="172"/>
      <c r="O40" s="171">
        <v>270</v>
      </c>
      <c r="P40" s="172"/>
      <c r="Q40" s="172"/>
      <c r="R40" s="172"/>
      <c r="S40" s="173"/>
    </row>
    <row r="41" spans="3:19" s="5" customFormat="1" ht="13.5" x14ac:dyDescent="0.2">
      <c r="C41" s="174" t="s">
        <v>128</v>
      </c>
      <c r="D41" s="175"/>
      <c r="E41" s="175"/>
      <c r="F41" s="175"/>
      <c r="G41" s="175"/>
      <c r="H41" s="181"/>
      <c r="I41" s="57">
        <v>122</v>
      </c>
      <c r="J41" s="171"/>
      <c r="K41" s="172"/>
      <c r="L41" s="172"/>
      <c r="M41" s="172"/>
      <c r="N41" s="173"/>
      <c r="O41" s="171">
        <v>0</v>
      </c>
      <c r="P41" s="172"/>
      <c r="Q41" s="172"/>
      <c r="R41" s="172"/>
      <c r="S41" s="173"/>
    </row>
    <row r="42" spans="3:19" s="5" customFormat="1" ht="13.5" x14ac:dyDescent="0.2">
      <c r="C42" s="156" t="s">
        <v>129</v>
      </c>
      <c r="D42" s="157"/>
      <c r="E42" s="157"/>
      <c r="F42" s="157"/>
      <c r="G42" s="157"/>
      <c r="H42" s="158"/>
      <c r="I42" s="53">
        <v>130</v>
      </c>
      <c r="J42" s="168">
        <v>1056</v>
      </c>
      <c r="K42" s="169"/>
      <c r="L42" s="169"/>
      <c r="M42" s="169"/>
      <c r="N42" s="170"/>
      <c r="O42" s="168">
        <v>733</v>
      </c>
      <c r="P42" s="169"/>
      <c r="Q42" s="169"/>
      <c r="R42" s="169"/>
      <c r="S42" s="170"/>
    </row>
    <row r="43" spans="3:19" s="5" customFormat="1" ht="13.5" customHeight="1" x14ac:dyDescent="0.2">
      <c r="C43" s="176" t="s">
        <v>26</v>
      </c>
      <c r="D43" s="177"/>
      <c r="E43" s="177"/>
      <c r="F43" s="177"/>
      <c r="G43" s="177"/>
      <c r="H43" s="177"/>
      <c r="I43" s="58"/>
      <c r="J43" s="178"/>
      <c r="K43" s="179"/>
      <c r="L43" s="179"/>
      <c r="M43" s="179"/>
      <c r="N43" s="179"/>
      <c r="O43" s="178"/>
      <c r="P43" s="179"/>
      <c r="Q43" s="179"/>
      <c r="R43" s="179"/>
      <c r="S43" s="180"/>
    </row>
    <row r="44" spans="3:19" s="5" customFormat="1" ht="13.5" x14ac:dyDescent="0.2">
      <c r="C44" s="174" t="s">
        <v>130</v>
      </c>
      <c r="D44" s="175"/>
      <c r="E44" s="175"/>
      <c r="F44" s="175"/>
      <c r="G44" s="175"/>
      <c r="H44" s="175"/>
      <c r="I44" s="59">
        <v>131</v>
      </c>
      <c r="J44" s="162">
        <v>410</v>
      </c>
      <c r="K44" s="163"/>
      <c r="L44" s="163"/>
      <c r="M44" s="163"/>
      <c r="N44" s="163"/>
      <c r="O44" s="162">
        <v>412</v>
      </c>
      <c r="P44" s="163"/>
      <c r="Q44" s="163"/>
      <c r="R44" s="163"/>
      <c r="S44" s="164"/>
    </row>
    <row r="45" spans="3:19" s="5" customFormat="1" ht="13.5" x14ac:dyDescent="0.2">
      <c r="C45" s="156" t="s">
        <v>127</v>
      </c>
      <c r="D45" s="157"/>
      <c r="E45" s="157"/>
      <c r="F45" s="157"/>
      <c r="G45" s="157"/>
      <c r="H45" s="158"/>
      <c r="I45" s="53">
        <v>132</v>
      </c>
      <c r="J45" s="162">
        <v>646</v>
      </c>
      <c r="K45" s="163"/>
      <c r="L45" s="163"/>
      <c r="M45" s="163"/>
      <c r="N45" s="164"/>
      <c r="O45" s="162">
        <v>321</v>
      </c>
      <c r="P45" s="163"/>
      <c r="Q45" s="163"/>
      <c r="R45" s="163"/>
      <c r="S45" s="164"/>
    </row>
    <row r="46" spans="3:19" s="5" customFormat="1" ht="13.5" x14ac:dyDescent="0.2">
      <c r="C46" s="156" t="s">
        <v>131</v>
      </c>
      <c r="D46" s="157"/>
      <c r="E46" s="157"/>
      <c r="F46" s="157"/>
      <c r="G46" s="157"/>
      <c r="H46" s="158"/>
      <c r="I46" s="53">
        <v>133</v>
      </c>
      <c r="J46" s="168"/>
      <c r="K46" s="169"/>
      <c r="L46" s="169"/>
      <c r="M46" s="169"/>
      <c r="N46" s="170"/>
      <c r="O46" s="168">
        <v>0</v>
      </c>
      <c r="P46" s="169"/>
      <c r="Q46" s="169"/>
      <c r="R46" s="169"/>
      <c r="S46" s="170"/>
    </row>
    <row r="47" spans="3:19" s="5" customFormat="1" ht="27.75" customHeight="1" x14ac:dyDescent="0.2">
      <c r="C47" s="156" t="s">
        <v>132</v>
      </c>
      <c r="D47" s="157"/>
      <c r="E47" s="157"/>
      <c r="F47" s="157"/>
      <c r="G47" s="157"/>
      <c r="H47" s="158"/>
      <c r="I47" s="53">
        <v>140</v>
      </c>
      <c r="J47" s="171">
        <v>-813</v>
      </c>
      <c r="K47" s="172"/>
      <c r="L47" s="172"/>
      <c r="M47" s="172"/>
      <c r="N47" s="173"/>
      <c r="O47" s="171">
        <v>-472</v>
      </c>
      <c r="P47" s="172"/>
      <c r="Q47" s="172"/>
      <c r="R47" s="172"/>
      <c r="S47" s="173"/>
    </row>
    <row r="48" spans="3:19" s="5" customFormat="1" ht="13.5" x14ac:dyDescent="0.2">
      <c r="C48" s="156" t="s">
        <v>133</v>
      </c>
      <c r="D48" s="157"/>
      <c r="E48" s="157"/>
      <c r="F48" s="157"/>
      <c r="G48" s="157"/>
      <c r="H48" s="158"/>
      <c r="I48" s="53">
        <v>150</v>
      </c>
      <c r="J48" s="165">
        <v>-449</v>
      </c>
      <c r="K48" s="166"/>
      <c r="L48" s="166"/>
      <c r="M48" s="166"/>
      <c r="N48" s="167"/>
      <c r="O48" s="165">
        <v>253</v>
      </c>
      <c r="P48" s="166"/>
      <c r="Q48" s="166"/>
      <c r="R48" s="166"/>
      <c r="S48" s="167"/>
    </row>
    <row r="49" spans="3:19" s="5" customFormat="1" ht="13.5" x14ac:dyDescent="0.2">
      <c r="C49" s="156" t="s">
        <v>134</v>
      </c>
      <c r="D49" s="157"/>
      <c r="E49" s="157"/>
      <c r="F49" s="157"/>
      <c r="G49" s="157"/>
      <c r="H49" s="158"/>
      <c r="I49" s="53">
        <v>160</v>
      </c>
      <c r="J49" s="162">
        <v>0</v>
      </c>
      <c r="K49" s="163"/>
      <c r="L49" s="163"/>
      <c r="M49" s="163"/>
      <c r="N49" s="164"/>
      <c r="O49" s="162"/>
      <c r="P49" s="163"/>
      <c r="Q49" s="163"/>
      <c r="R49" s="163"/>
      <c r="S49" s="164"/>
    </row>
    <row r="50" spans="3:19" s="5" customFormat="1" ht="13.5" x14ac:dyDescent="0.2">
      <c r="C50" s="156" t="s">
        <v>135</v>
      </c>
      <c r="D50" s="157"/>
      <c r="E50" s="157"/>
      <c r="F50" s="157"/>
      <c r="G50" s="157"/>
      <c r="H50" s="158"/>
      <c r="I50" s="53">
        <v>170</v>
      </c>
      <c r="J50" s="165">
        <v>29</v>
      </c>
      <c r="K50" s="166"/>
      <c r="L50" s="166"/>
      <c r="M50" s="166"/>
      <c r="N50" s="167"/>
      <c r="O50" s="165">
        <v>-74</v>
      </c>
      <c r="P50" s="166"/>
      <c r="Q50" s="166"/>
      <c r="R50" s="166"/>
      <c r="S50" s="167"/>
    </row>
    <row r="51" spans="3:19" s="5" customFormat="1" ht="13.5" x14ac:dyDescent="0.2">
      <c r="C51" s="156" t="s">
        <v>136</v>
      </c>
      <c r="D51" s="157"/>
      <c r="E51" s="157"/>
      <c r="F51" s="157"/>
      <c r="G51" s="157"/>
      <c r="H51" s="158"/>
      <c r="I51" s="53">
        <v>180</v>
      </c>
      <c r="J51" s="165">
        <v>0</v>
      </c>
      <c r="K51" s="166"/>
      <c r="L51" s="166"/>
      <c r="M51" s="166"/>
      <c r="N51" s="167"/>
      <c r="O51" s="165">
        <v>0</v>
      </c>
      <c r="P51" s="166"/>
      <c r="Q51" s="166"/>
      <c r="R51" s="166"/>
      <c r="S51" s="167"/>
    </row>
    <row r="52" spans="3:19" s="5" customFormat="1" ht="13.5" x14ac:dyDescent="0.2">
      <c r="C52" s="156" t="s">
        <v>137</v>
      </c>
      <c r="D52" s="157"/>
      <c r="E52" s="157"/>
      <c r="F52" s="157"/>
      <c r="G52" s="157"/>
      <c r="H52" s="158"/>
      <c r="I52" s="53">
        <v>190</v>
      </c>
      <c r="J52" s="162">
        <v>0</v>
      </c>
      <c r="K52" s="163"/>
      <c r="L52" s="163"/>
      <c r="M52" s="163"/>
      <c r="N52" s="164"/>
      <c r="O52" s="162">
        <v>0</v>
      </c>
      <c r="P52" s="163"/>
      <c r="Q52" s="163"/>
      <c r="R52" s="163"/>
      <c r="S52" s="164"/>
    </row>
    <row r="53" spans="3:19" s="5" customFormat="1" ht="13.5" x14ac:dyDescent="0.2">
      <c r="C53" s="156" t="s">
        <v>138</v>
      </c>
      <c r="D53" s="157"/>
      <c r="E53" s="157"/>
      <c r="F53" s="157"/>
      <c r="G53" s="157"/>
      <c r="H53" s="158"/>
      <c r="I53" s="53">
        <v>200</v>
      </c>
      <c r="J53" s="162">
        <v>0</v>
      </c>
      <c r="K53" s="163"/>
      <c r="L53" s="163"/>
      <c r="M53" s="163"/>
      <c r="N53" s="164"/>
      <c r="O53" s="162"/>
      <c r="P53" s="163"/>
      <c r="Q53" s="163"/>
      <c r="R53" s="163"/>
      <c r="S53" s="164"/>
    </row>
    <row r="54" spans="3:19" s="5" customFormat="1" ht="15" customHeight="1" x14ac:dyDescent="0.2">
      <c r="C54" s="156" t="s">
        <v>139</v>
      </c>
      <c r="D54" s="157"/>
      <c r="E54" s="157"/>
      <c r="F54" s="157"/>
      <c r="G54" s="157"/>
      <c r="H54" s="158"/>
      <c r="I54" s="53">
        <v>210</v>
      </c>
      <c r="J54" s="165">
        <v>-420</v>
      </c>
      <c r="K54" s="166"/>
      <c r="L54" s="166"/>
      <c r="M54" s="166"/>
      <c r="N54" s="167"/>
      <c r="O54" s="165">
        <v>179</v>
      </c>
      <c r="P54" s="166"/>
      <c r="Q54" s="166"/>
      <c r="R54" s="166"/>
      <c r="S54" s="167"/>
    </row>
    <row r="55" spans="3:19" s="5" customFormat="1" ht="27" customHeight="1" x14ac:dyDescent="0.25">
      <c r="C55" s="156" t="s">
        <v>140</v>
      </c>
      <c r="D55" s="157"/>
      <c r="E55" s="157"/>
      <c r="F55" s="157"/>
      <c r="G55" s="157"/>
      <c r="H55" s="158"/>
      <c r="I55" s="53">
        <v>220</v>
      </c>
      <c r="J55" s="86">
        <v>79</v>
      </c>
      <c r="K55" s="87"/>
      <c r="L55" s="87"/>
      <c r="M55" s="87"/>
      <c r="N55" s="88"/>
      <c r="O55" s="165">
        <v>-1</v>
      </c>
      <c r="P55" s="166"/>
      <c r="Q55" s="166"/>
      <c r="R55" s="166"/>
      <c r="S55" s="167"/>
    </row>
    <row r="56" spans="3:19" s="5" customFormat="1" ht="27" customHeight="1" x14ac:dyDescent="0.25">
      <c r="C56" s="156" t="s">
        <v>141</v>
      </c>
      <c r="D56" s="157"/>
      <c r="E56" s="157"/>
      <c r="F56" s="157"/>
      <c r="G56" s="157"/>
      <c r="H56" s="158"/>
      <c r="I56" s="53">
        <v>230</v>
      </c>
      <c r="J56" s="86"/>
      <c r="K56" s="87"/>
      <c r="L56" s="87"/>
      <c r="M56" s="87"/>
      <c r="N56" s="88"/>
      <c r="O56" s="165"/>
      <c r="P56" s="166"/>
      <c r="Q56" s="166"/>
      <c r="R56" s="166"/>
      <c r="S56" s="167"/>
    </row>
    <row r="57" spans="3:19" s="5" customFormat="1" ht="13.5" x14ac:dyDescent="0.2">
      <c r="C57" s="156" t="s">
        <v>142</v>
      </c>
      <c r="D57" s="157"/>
      <c r="E57" s="157"/>
      <c r="F57" s="157"/>
      <c r="G57" s="157"/>
      <c r="H57" s="158"/>
      <c r="I57" s="53">
        <v>240</v>
      </c>
      <c r="J57" s="165">
        <v>-341</v>
      </c>
      <c r="K57" s="166"/>
      <c r="L57" s="166"/>
      <c r="M57" s="166"/>
      <c r="N57" s="167"/>
      <c r="O57" s="165">
        <v>178</v>
      </c>
      <c r="P57" s="166"/>
      <c r="Q57" s="166"/>
      <c r="R57" s="166"/>
      <c r="S57" s="167"/>
    </row>
    <row r="58" spans="3:19" s="5" customFormat="1" ht="13.5" x14ac:dyDescent="0.2">
      <c r="C58" s="156" t="s">
        <v>143</v>
      </c>
      <c r="D58" s="157"/>
      <c r="E58" s="157"/>
      <c r="F58" s="157"/>
      <c r="G58" s="157"/>
      <c r="H58" s="158"/>
      <c r="I58" s="53">
        <v>250</v>
      </c>
      <c r="J58" s="159">
        <v>0</v>
      </c>
      <c r="K58" s="160"/>
      <c r="L58" s="160"/>
      <c r="M58" s="160"/>
      <c r="N58" s="161"/>
      <c r="O58" s="162">
        <v>0</v>
      </c>
      <c r="P58" s="163"/>
      <c r="Q58" s="163"/>
      <c r="R58" s="163"/>
      <c r="S58" s="164"/>
    </row>
    <row r="59" spans="3:19" s="5" customFormat="1" ht="13.5" x14ac:dyDescent="0.2">
      <c r="C59" s="156" t="s">
        <v>144</v>
      </c>
      <c r="D59" s="157"/>
      <c r="E59" s="157"/>
      <c r="F59" s="157"/>
      <c r="G59" s="157"/>
      <c r="H59" s="158"/>
      <c r="I59" s="53">
        <v>260</v>
      </c>
      <c r="J59" s="165">
        <v>0</v>
      </c>
      <c r="K59" s="166"/>
      <c r="L59" s="166"/>
      <c r="M59" s="166"/>
      <c r="N59" s="167"/>
      <c r="O59" s="165">
        <v>0</v>
      </c>
      <c r="P59" s="166"/>
      <c r="Q59" s="166"/>
      <c r="R59" s="166"/>
      <c r="S59" s="167"/>
    </row>
    <row r="60" spans="3:19" ht="15.75" x14ac:dyDescent="0.25">
      <c r="C60" s="34"/>
      <c r="D60" s="34"/>
      <c r="E60" s="34"/>
      <c r="F60" s="34"/>
      <c r="G60" s="34"/>
      <c r="H60" s="34"/>
    </row>
    <row r="61" spans="3:19" s="1" customFormat="1" x14ac:dyDescent="0.25">
      <c r="C61" s="79" t="s">
        <v>87</v>
      </c>
      <c r="D61" s="79"/>
      <c r="E61" s="2"/>
      <c r="F61" s="80"/>
      <c r="G61" s="80"/>
      <c r="H61" s="80"/>
      <c r="I61" s="2"/>
      <c r="J61" s="80" t="s">
        <v>145</v>
      </c>
      <c r="K61" s="80"/>
      <c r="L61" s="80"/>
      <c r="M61" s="80"/>
      <c r="N61" s="80"/>
      <c r="O61" s="80"/>
    </row>
    <row r="62" spans="3:19" s="46" customFormat="1" ht="12" x14ac:dyDescent="0.25">
      <c r="C62" s="19" t="s">
        <v>88</v>
      </c>
      <c r="D62" s="19"/>
      <c r="E62" s="19"/>
      <c r="F62" s="77" t="s">
        <v>89</v>
      </c>
      <c r="G62" s="77"/>
      <c r="H62" s="77"/>
      <c r="I62" s="20"/>
      <c r="J62" s="77" t="s">
        <v>90</v>
      </c>
      <c r="K62" s="77"/>
      <c r="L62" s="77"/>
      <c r="M62" s="77"/>
      <c r="N62" s="77"/>
      <c r="O62" s="77"/>
    </row>
    <row r="63" spans="3:19" s="1" customFormat="1" x14ac:dyDescent="0.25">
      <c r="C63" s="79" t="s">
        <v>91</v>
      </c>
      <c r="D63" s="79"/>
      <c r="E63" s="2"/>
      <c r="F63" s="80"/>
      <c r="G63" s="80"/>
      <c r="H63" s="80"/>
      <c r="I63" s="2"/>
      <c r="J63" s="80" t="s">
        <v>145</v>
      </c>
      <c r="K63" s="80"/>
      <c r="L63" s="80"/>
      <c r="M63" s="80"/>
      <c r="N63" s="80"/>
      <c r="O63" s="80"/>
    </row>
    <row r="64" spans="3:19" s="1" customFormat="1" x14ac:dyDescent="0.25">
      <c r="C64" s="21"/>
      <c r="D64" s="21"/>
      <c r="E64" s="21"/>
      <c r="F64" s="77" t="s">
        <v>89</v>
      </c>
      <c r="G64" s="77"/>
      <c r="H64" s="77"/>
      <c r="I64" s="20"/>
      <c r="J64" s="77" t="s">
        <v>90</v>
      </c>
      <c r="K64" s="77"/>
      <c r="L64" s="77"/>
      <c r="M64" s="77"/>
      <c r="N64" s="77"/>
      <c r="O64" s="77"/>
    </row>
    <row r="65" spans="3:13" s="1" customFormat="1" x14ac:dyDescent="0.25">
      <c r="C65" s="78">
        <v>43573</v>
      </c>
      <c r="D65" s="78"/>
      <c r="M65" s="22"/>
    </row>
    <row r="66" spans="3:13" s="1" customFormat="1" x14ac:dyDescent="0.25">
      <c r="M66" s="22"/>
    </row>
    <row r="67" spans="3:13" ht="6" customHeight="1" x14ac:dyDescent="0.25"/>
  </sheetData>
  <mergeCells count="162">
    <mergeCell ref="M3:S3"/>
    <mergeCell ref="C5:S5"/>
    <mergeCell ref="H6:I6"/>
    <mergeCell ref="J6:N6"/>
    <mergeCell ref="C7:I7"/>
    <mergeCell ref="C8:E8"/>
    <mergeCell ref="F8:S8"/>
    <mergeCell ref="C12:E12"/>
    <mergeCell ref="F12:S12"/>
    <mergeCell ref="C13:E13"/>
    <mergeCell ref="F13:S13"/>
    <mergeCell ref="C14:E14"/>
    <mergeCell ref="F14:S14"/>
    <mergeCell ref="C9:E9"/>
    <mergeCell ref="F9:S9"/>
    <mergeCell ref="C10:E10"/>
    <mergeCell ref="F10:S10"/>
    <mergeCell ref="C11:E11"/>
    <mergeCell ref="F11:S11"/>
    <mergeCell ref="C18:H18"/>
    <mergeCell ref="J18:N18"/>
    <mergeCell ref="O18:S18"/>
    <mergeCell ref="C19:H19"/>
    <mergeCell ref="J19:N19"/>
    <mergeCell ref="O19:S19"/>
    <mergeCell ref="C16:H17"/>
    <mergeCell ref="I16:I17"/>
    <mergeCell ref="K16:L16"/>
    <mergeCell ref="P16:Q16"/>
    <mergeCell ref="J17:N17"/>
    <mergeCell ref="O17:S17"/>
    <mergeCell ref="C22:H22"/>
    <mergeCell ref="J22:N22"/>
    <mergeCell ref="O22:S22"/>
    <mergeCell ref="C23:H23"/>
    <mergeCell ref="J23:N23"/>
    <mergeCell ref="O23:S23"/>
    <mergeCell ref="C20:H20"/>
    <mergeCell ref="J20:N20"/>
    <mergeCell ref="O20:S20"/>
    <mergeCell ref="C21:H21"/>
    <mergeCell ref="J21:N21"/>
    <mergeCell ref="O21:S21"/>
    <mergeCell ref="C26:H26"/>
    <mergeCell ref="J26:N26"/>
    <mergeCell ref="O26:S26"/>
    <mergeCell ref="C27:H27"/>
    <mergeCell ref="J27:N27"/>
    <mergeCell ref="O27:S27"/>
    <mergeCell ref="C24:H24"/>
    <mergeCell ref="J24:N24"/>
    <mergeCell ref="O24:S24"/>
    <mergeCell ref="C25:H25"/>
    <mergeCell ref="J25:N25"/>
    <mergeCell ref="O25:S25"/>
    <mergeCell ref="C30:H30"/>
    <mergeCell ref="J30:N30"/>
    <mergeCell ref="O30:S30"/>
    <mergeCell ref="C31:H31"/>
    <mergeCell ref="J31:N31"/>
    <mergeCell ref="O31:S31"/>
    <mergeCell ref="C28:H28"/>
    <mergeCell ref="J28:N28"/>
    <mergeCell ref="O28:S28"/>
    <mergeCell ref="C29:H29"/>
    <mergeCell ref="J29:N29"/>
    <mergeCell ref="O29:S29"/>
    <mergeCell ref="C34:H34"/>
    <mergeCell ref="J34:N34"/>
    <mergeCell ref="O34:S34"/>
    <mergeCell ref="C35:H35"/>
    <mergeCell ref="J35:N35"/>
    <mergeCell ref="O35:S35"/>
    <mergeCell ref="C32:H32"/>
    <mergeCell ref="J32:N32"/>
    <mergeCell ref="O32:S32"/>
    <mergeCell ref="C33:H33"/>
    <mergeCell ref="J33:N33"/>
    <mergeCell ref="O33:S33"/>
    <mergeCell ref="C38:H38"/>
    <mergeCell ref="J38:N38"/>
    <mergeCell ref="O38:S38"/>
    <mergeCell ref="C39:H39"/>
    <mergeCell ref="J39:N39"/>
    <mergeCell ref="O39:S39"/>
    <mergeCell ref="C36:H36"/>
    <mergeCell ref="J36:N36"/>
    <mergeCell ref="O36:S36"/>
    <mergeCell ref="C37:H37"/>
    <mergeCell ref="J37:N37"/>
    <mergeCell ref="O37:S37"/>
    <mergeCell ref="C42:H42"/>
    <mergeCell ref="J42:N42"/>
    <mergeCell ref="O42:S42"/>
    <mergeCell ref="C43:H43"/>
    <mergeCell ref="J43:N43"/>
    <mergeCell ref="O43:S43"/>
    <mergeCell ref="C40:H40"/>
    <mergeCell ref="J40:N40"/>
    <mergeCell ref="O40:S40"/>
    <mergeCell ref="C41:H41"/>
    <mergeCell ref="J41:N41"/>
    <mergeCell ref="O41:S41"/>
    <mergeCell ref="C46:H46"/>
    <mergeCell ref="J46:N46"/>
    <mergeCell ref="O46:S46"/>
    <mergeCell ref="C47:H47"/>
    <mergeCell ref="J47:N47"/>
    <mergeCell ref="O47:S47"/>
    <mergeCell ref="C44:H44"/>
    <mergeCell ref="J44:N44"/>
    <mergeCell ref="O44:S44"/>
    <mergeCell ref="C45:H45"/>
    <mergeCell ref="J45:N45"/>
    <mergeCell ref="O45:S45"/>
    <mergeCell ref="C50:H50"/>
    <mergeCell ref="J50:N50"/>
    <mergeCell ref="O50:S50"/>
    <mergeCell ref="C51:H51"/>
    <mergeCell ref="J51:N51"/>
    <mergeCell ref="O51:S51"/>
    <mergeCell ref="C48:H48"/>
    <mergeCell ref="J48:N48"/>
    <mergeCell ref="O48:S48"/>
    <mergeCell ref="C49:H49"/>
    <mergeCell ref="J49:N49"/>
    <mergeCell ref="O49:S49"/>
    <mergeCell ref="C54:H54"/>
    <mergeCell ref="J54:N54"/>
    <mergeCell ref="O54:S54"/>
    <mergeCell ref="C55:H55"/>
    <mergeCell ref="J55:N55"/>
    <mergeCell ref="O55:S55"/>
    <mergeCell ref="C52:H52"/>
    <mergeCell ref="J52:N52"/>
    <mergeCell ref="O52:S52"/>
    <mergeCell ref="C53:H53"/>
    <mergeCell ref="J53:N53"/>
    <mergeCell ref="O53:S53"/>
    <mergeCell ref="C58:H58"/>
    <mergeCell ref="J58:N58"/>
    <mergeCell ref="O58:S58"/>
    <mergeCell ref="C59:H59"/>
    <mergeCell ref="J59:N59"/>
    <mergeCell ref="O59:S59"/>
    <mergeCell ref="C56:H56"/>
    <mergeCell ref="J56:N56"/>
    <mergeCell ref="O56:S56"/>
    <mergeCell ref="C57:H57"/>
    <mergeCell ref="J57:N57"/>
    <mergeCell ref="O57:S57"/>
    <mergeCell ref="F64:H64"/>
    <mergeCell ref="J64:O64"/>
    <mergeCell ref="C65:D65"/>
    <mergeCell ref="C61:D61"/>
    <mergeCell ref="F61:H61"/>
    <mergeCell ref="J61:O61"/>
    <mergeCell ref="F62:H62"/>
    <mergeCell ref="J62:O62"/>
    <mergeCell ref="C63:D63"/>
    <mergeCell ref="F63:H63"/>
    <mergeCell ref="J63:O63"/>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U86"/>
  <sheetViews>
    <sheetView workbookViewId="0">
      <selection sqref="A1:XFD1048576"/>
    </sheetView>
  </sheetViews>
  <sheetFormatPr defaultColWidth="9.140625" defaultRowHeight="13.5" x14ac:dyDescent="0.2"/>
  <cols>
    <col min="1" max="2" width="0.85546875" style="5" customWidth="1"/>
    <col min="3" max="3" width="32.42578125" style="5" customWidth="1"/>
    <col min="4" max="4" width="4.85546875" style="5" customWidth="1"/>
    <col min="5" max="8" width="4" style="5" customWidth="1"/>
    <col min="9" max="9" width="4.85546875" style="5" customWidth="1"/>
    <col min="10" max="14" width="4" style="5" customWidth="1"/>
    <col min="15" max="15" width="4.7109375" style="5" customWidth="1"/>
    <col min="16" max="16" width="4" style="5" customWidth="1"/>
    <col min="17" max="17" width="4.140625" style="5" customWidth="1"/>
    <col min="18" max="19" width="4" style="5" customWidth="1"/>
    <col min="20" max="20" width="4.7109375" style="5" customWidth="1"/>
    <col min="21" max="21" width="0.85546875" style="5" customWidth="1"/>
    <col min="22" max="16384" width="9.140625" style="5"/>
  </cols>
  <sheetData>
    <row r="1" spans="3:21" ht="6" customHeight="1" x14ac:dyDescent="0.25"/>
    <row r="2" spans="3:21" ht="6" customHeight="1" x14ac:dyDescent="0.25">
      <c r="C2" s="48"/>
      <c r="D2" s="62"/>
    </row>
    <row r="3" spans="3:21" ht="90.75" customHeight="1" x14ac:dyDescent="0.2">
      <c r="C3" s="48"/>
      <c r="D3" s="48"/>
      <c r="E3" s="48"/>
      <c r="F3" s="48"/>
      <c r="G3" s="48"/>
      <c r="H3" s="48"/>
      <c r="O3" s="201" t="s">
        <v>146</v>
      </c>
      <c r="P3" s="201"/>
      <c r="Q3" s="201"/>
      <c r="R3" s="201"/>
      <c r="S3" s="201"/>
      <c r="T3" s="201"/>
      <c r="U3" s="201"/>
    </row>
    <row r="4" spans="3:21" ht="29.25" customHeight="1" x14ac:dyDescent="0.2">
      <c r="C4" s="233" t="s">
        <v>147</v>
      </c>
      <c r="D4" s="233"/>
      <c r="E4" s="233"/>
      <c r="F4" s="233"/>
      <c r="G4" s="233"/>
      <c r="H4" s="233"/>
      <c r="I4" s="233"/>
      <c r="J4" s="233"/>
      <c r="K4" s="233"/>
      <c r="L4" s="233"/>
      <c r="M4" s="233"/>
      <c r="N4" s="233"/>
      <c r="O4" s="233"/>
      <c r="P4" s="233"/>
      <c r="Q4" s="233"/>
      <c r="R4" s="233"/>
      <c r="S4" s="233"/>
      <c r="T4" s="233"/>
    </row>
    <row r="5" spans="3:21" x14ac:dyDescent="0.2">
      <c r="C5" s="48"/>
      <c r="D5" s="7" t="s">
        <v>94</v>
      </c>
      <c r="E5" s="234" t="s">
        <v>95</v>
      </c>
      <c r="F5" s="234"/>
      <c r="G5" s="8" t="s">
        <v>96</v>
      </c>
      <c r="H5" s="202" t="s">
        <v>97</v>
      </c>
      <c r="I5" s="202"/>
      <c r="J5" s="203">
        <v>43465</v>
      </c>
      <c r="K5" s="203"/>
      <c r="L5" s="203"/>
      <c r="M5" s="203"/>
      <c r="N5" s="203"/>
      <c r="O5" s="48"/>
      <c r="P5" s="50"/>
      <c r="Q5" s="50"/>
      <c r="R5" s="50"/>
      <c r="S5" s="50"/>
    </row>
    <row r="6" spans="3:21" ht="9" customHeight="1" x14ac:dyDescent="0.25">
      <c r="C6" s="204"/>
      <c r="D6" s="205"/>
      <c r="E6" s="205"/>
      <c r="F6" s="205"/>
      <c r="G6" s="205"/>
      <c r="H6" s="205"/>
      <c r="I6" s="205"/>
      <c r="M6" s="51"/>
    </row>
    <row r="7" spans="3:21" x14ac:dyDescent="0.2">
      <c r="C7" s="156" t="s">
        <v>3</v>
      </c>
      <c r="D7" s="157"/>
      <c r="E7" s="158"/>
      <c r="F7" s="228" t="s">
        <v>4</v>
      </c>
      <c r="G7" s="228"/>
      <c r="H7" s="228"/>
      <c r="I7" s="228"/>
      <c r="J7" s="228"/>
      <c r="K7" s="228"/>
      <c r="L7" s="228"/>
      <c r="M7" s="228"/>
      <c r="N7" s="228"/>
      <c r="O7" s="228"/>
      <c r="P7" s="228"/>
      <c r="Q7" s="228"/>
      <c r="R7" s="228"/>
      <c r="S7" s="228"/>
      <c r="T7" s="228"/>
    </row>
    <row r="8" spans="3:21" x14ac:dyDescent="0.2">
      <c r="C8" s="156" t="s">
        <v>5</v>
      </c>
      <c r="D8" s="157"/>
      <c r="E8" s="158"/>
      <c r="F8" s="228">
        <v>700078568</v>
      </c>
      <c r="G8" s="228"/>
      <c r="H8" s="228"/>
      <c r="I8" s="228"/>
      <c r="J8" s="228"/>
      <c r="K8" s="228"/>
      <c r="L8" s="228"/>
      <c r="M8" s="228"/>
      <c r="N8" s="228"/>
      <c r="O8" s="228"/>
      <c r="P8" s="228"/>
      <c r="Q8" s="228"/>
      <c r="R8" s="228"/>
      <c r="S8" s="228"/>
      <c r="T8" s="228"/>
    </row>
    <row r="9" spans="3:21" x14ac:dyDescent="0.2">
      <c r="C9" s="156" t="s">
        <v>6</v>
      </c>
      <c r="D9" s="157"/>
      <c r="E9" s="158"/>
      <c r="F9" s="228">
        <v>29320</v>
      </c>
      <c r="G9" s="228"/>
      <c r="H9" s="228"/>
      <c r="I9" s="228"/>
      <c r="J9" s="228"/>
      <c r="K9" s="228"/>
      <c r="L9" s="228"/>
      <c r="M9" s="228"/>
      <c r="N9" s="228"/>
      <c r="O9" s="228"/>
      <c r="P9" s="228"/>
      <c r="Q9" s="228"/>
      <c r="R9" s="228"/>
      <c r="S9" s="228"/>
      <c r="T9" s="228"/>
    </row>
    <row r="10" spans="3:21" x14ac:dyDescent="0.2">
      <c r="C10" s="156" t="s">
        <v>7</v>
      </c>
      <c r="D10" s="157"/>
      <c r="E10" s="158"/>
      <c r="F10" s="228" t="s">
        <v>8</v>
      </c>
      <c r="G10" s="228"/>
      <c r="H10" s="228"/>
      <c r="I10" s="228"/>
      <c r="J10" s="228"/>
      <c r="K10" s="228"/>
      <c r="L10" s="228"/>
      <c r="M10" s="228"/>
      <c r="N10" s="228"/>
      <c r="O10" s="228"/>
      <c r="P10" s="228"/>
      <c r="Q10" s="228"/>
      <c r="R10" s="228"/>
      <c r="S10" s="228"/>
      <c r="T10" s="228"/>
    </row>
    <row r="11" spans="3:21" x14ac:dyDescent="0.2">
      <c r="C11" s="156" t="s">
        <v>9</v>
      </c>
      <c r="D11" s="157"/>
      <c r="E11" s="158"/>
      <c r="F11" s="228" t="s">
        <v>10</v>
      </c>
      <c r="G11" s="228"/>
      <c r="H11" s="228"/>
      <c r="I11" s="228"/>
      <c r="J11" s="228"/>
      <c r="K11" s="228"/>
      <c r="L11" s="228"/>
      <c r="M11" s="228"/>
      <c r="N11" s="228"/>
      <c r="O11" s="228"/>
      <c r="P11" s="228"/>
      <c r="Q11" s="228"/>
      <c r="R11" s="228"/>
      <c r="S11" s="228"/>
      <c r="T11" s="228"/>
    </row>
    <row r="12" spans="3:21" x14ac:dyDescent="0.2">
      <c r="C12" s="156" t="s">
        <v>11</v>
      </c>
      <c r="D12" s="157"/>
      <c r="E12" s="158"/>
      <c r="F12" s="228" t="s">
        <v>12</v>
      </c>
      <c r="G12" s="228"/>
      <c r="H12" s="228"/>
      <c r="I12" s="228"/>
      <c r="J12" s="228"/>
      <c r="K12" s="228"/>
      <c r="L12" s="228"/>
      <c r="M12" s="228"/>
      <c r="N12" s="228"/>
      <c r="O12" s="228"/>
      <c r="P12" s="228"/>
      <c r="Q12" s="228"/>
      <c r="R12" s="228"/>
      <c r="S12" s="228"/>
      <c r="T12" s="228"/>
    </row>
    <row r="13" spans="3:21" x14ac:dyDescent="0.2">
      <c r="C13" s="156" t="s">
        <v>13</v>
      </c>
      <c r="D13" s="157"/>
      <c r="E13" s="158"/>
      <c r="F13" s="228" t="s">
        <v>14</v>
      </c>
      <c r="G13" s="228"/>
      <c r="H13" s="228"/>
      <c r="I13" s="228"/>
      <c r="J13" s="228"/>
      <c r="K13" s="228"/>
      <c r="L13" s="228"/>
      <c r="M13" s="228"/>
      <c r="N13" s="228"/>
      <c r="O13" s="228"/>
      <c r="P13" s="228"/>
      <c r="Q13" s="228"/>
      <c r="R13" s="228"/>
      <c r="S13" s="228"/>
      <c r="T13" s="228"/>
    </row>
    <row r="14" spans="3:21" ht="9" customHeight="1" x14ac:dyDescent="0.25"/>
    <row r="15" spans="3:21" ht="83.25" customHeight="1" x14ac:dyDescent="0.2">
      <c r="C15" s="63" t="s">
        <v>98</v>
      </c>
      <c r="D15" s="63" t="s">
        <v>148</v>
      </c>
      <c r="E15" s="229" t="s">
        <v>149</v>
      </c>
      <c r="F15" s="229"/>
      <c r="G15" s="230" t="s">
        <v>150</v>
      </c>
      <c r="H15" s="230"/>
      <c r="I15" s="230" t="s">
        <v>151</v>
      </c>
      <c r="J15" s="230"/>
      <c r="K15" s="229" t="s">
        <v>152</v>
      </c>
      <c r="L15" s="229"/>
      <c r="M15" s="229" t="s">
        <v>153</v>
      </c>
      <c r="N15" s="229"/>
      <c r="O15" s="231" t="s">
        <v>154</v>
      </c>
      <c r="P15" s="232"/>
      <c r="Q15" s="229" t="s">
        <v>155</v>
      </c>
      <c r="R15" s="229"/>
      <c r="S15" s="229" t="s">
        <v>156</v>
      </c>
      <c r="T15" s="229"/>
    </row>
    <row r="16" spans="3:21" ht="13.9" x14ac:dyDescent="0.25">
      <c r="C16" s="53">
        <v>1</v>
      </c>
      <c r="D16" s="53">
        <v>2</v>
      </c>
      <c r="E16" s="227">
        <v>3</v>
      </c>
      <c r="F16" s="227"/>
      <c r="G16" s="227">
        <v>4</v>
      </c>
      <c r="H16" s="227"/>
      <c r="I16" s="227">
        <v>5</v>
      </c>
      <c r="J16" s="227"/>
      <c r="K16" s="227">
        <v>6</v>
      </c>
      <c r="L16" s="227"/>
      <c r="M16" s="227">
        <v>7</v>
      </c>
      <c r="N16" s="227"/>
      <c r="O16" s="227">
        <v>8</v>
      </c>
      <c r="P16" s="227"/>
      <c r="Q16" s="227">
        <v>9</v>
      </c>
      <c r="R16" s="227"/>
      <c r="S16" s="227">
        <v>10</v>
      </c>
      <c r="T16" s="227"/>
    </row>
    <row r="17" spans="3:20" ht="13.5" customHeight="1" x14ac:dyDescent="0.2">
      <c r="C17" s="64" t="s">
        <v>157</v>
      </c>
      <c r="D17" s="65" t="s">
        <v>101</v>
      </c>
      <c r="E17" s="214">
        <v>6625</v>
      </c>
      <c r="F17" s="215"/>
      <c r="G17" s="218">
        <v>0</v>
      </c>
      <c r="H17" s="219"/>
      <c r="I17" s="218">
        <v>0</v>
      </c>
      <c r="J17" s="219"/>
      <c r="K17" s="214">
        <v>149</v>
      </c>
      <c r="L17" s="215"/>
      <c r="M17" s="214">
        <v>20802</v>
      </c>
      <c r="N17" s="215"/>
      <c r="O17" s="214">
        <v>-7909</v>
      </c>
      <c r="P17" s="215"/>
      <c r="Q17" s="214">
        <v>0</v>
      </c>
      <c r="R17" s="215"/>
      <c r="S17" s="214">
        <v>19667</v>
      </c>
      <c r="T17" s="215"/>
    </row>
    <row r="18" spans="3:20" ht="27" x14ac:dyDescent="0.2">
      <c r="C18" s="66" t="s">
        <v>158</v>
      </c>
      <c r="D18" s="55" t="s">
        <v>103</v>
      </c>
      <c r="E18" s="209">
        <v>0</v>
      </c>
      <c r="F18" s="210"/>
      <c r="G18" s="209">
        <v>0</v>
      </c>
      <c r="H18" s="210"/>
      <c r="I18" s="209">
        <v>0</v>
      </c>
      <c r="J18" s="210"/>
      <c r="K18" s="209">
        <v>0</v>
      </c>
      <c r="L18" s="210"/>
      <c r="M18" s="209">
        <v>0</v>
      </c>
      <c r="N18" s="210"/>
      <c r="O18" s="209">
        <v>0</v>
      </c>
      <c r="P18" s="210"/>
      <c r="Q18" s="209">
        <v>0</v>
      </c>
      <c r="R18" s="210"/>
      <c r="S18" s="214">
        <v>0</v>
      </c>
      <c r="T18" s="215"/>
    </row>
    <row r="19" spans="3:20" ht="27" x14ac:dyDescent="0.2">
      <c r="C19" s="66" t="s">
        <v>159</v>
      </c>
      <c r="D19" s="55" t="s">
        <v>105</v>
      </c>
      <c r="E19" s="209">
        <v>0</v>
      </c>
      <c r="F19" s="210"/>
      <c r="G19" s="209">
        <v>0</v>
      </c>
      <c r="H19" s="210"/>
      <c r="I19" s="209">
        <v>0</v>
      </c>
      <c r="J19" s="210"/>
      <c r="K19" s="209">
        <v>0</v>
      </c>
      <c r="L19" s="210"/>
      <c r="M19" s="209">
        <v>0</v>
      </c>
      <c r="N19" s="210"/>
      <c r="O19" s="209"/>
      <c r="P19" s="210"/>
      <c r="Q19" s="209">
        <v>0</v>
      </c>
      <c r="R19" s="210"/>
      <c r="S19" s="214">
        <v>0</v>
      </c>
      <c r="T19" s="215"/>
    </row>
    <row r="20" spans="3:20" ht="27" x14ac:dyDescent="0.2">
      <c r="C20" s="66" t="s">
        <v>160</v>
      </c>
      <c r="D20" s="55" t="s">
        <v>107</v>
      </c>
      <c r="E20" s="209">
        <v>6625</v>
      </c>
      <c r="F20" s="210"/>
      <c r="G20" s="216">
        <v>0</v>
      </c>
      <c r="H20" s="217"/>
      <c r="I20" s="216">
        <v>0</v>
      </c>
      <c r="J20" s="217"/>
      <c r="K20" s="209">
        <v>149</v>
      </c>
      <c r="L20" s="210"/>
      <c r="M20" s="209">
        <v>20802</v>
      </c>
      <c r="N20" s="210"/>
      <c r="O20" s="209">
        <v>-7909</v>
      </c>
      <c r="P20" s="210"/>
      <c r="Q20" s="209">
        <v>0</v>
      </c>
      <c r="R20" s="210"/>
      <c r="S20" s="214">
        <v>19667</v>
      </c>
      <c r="T20" s="215"/>
    </row>
    <row r="21" spans="3:20" x14ac:dyDescent="0.2">
      <c r="C21" s="64" t="s">
        <v>161</v>
      </c>
      <c r="D21" s="67"/>
      <c r="E21" s="214"/>
      <c r="F21" s="215"/>
      <c r="G21" s="214"/>
      <c r="H21" s="215"/>
      <c r="I21" s="214"/>
      <c r="J21" s="215"/>
      <c r="K21" s="214"/>
      <c r="L21" s="215"/>
      <c r="M21" s="214"/>
      <c r="N21" s="215"/>
      <c r="O21" s="214"/>
      <c r="P21" s="215"/>
      <c r="Q21" s="214"/>
      <c r="R21" s="226"/>
      <c r="S21" s="214"/>
      <c r="T21" s="215"/>
    </row>
    <row r="22" spans="3:20" ht="27" x14ac:dyDescent="0.2">
      <c r="C22" s="68" t="s">
        <v>162</v>
      </c>
      <c r="D22" s="69" t="s">
        <v>109</v>
      </c>
      <c r="E22" s="222">
        <v>0</v>
      </c>
      <c r="F22" s="223"/>
      <c r="G22" s="222">
        <v>0</v>
      </c>
      <c r="H22" s="223"/>
      <c r="I22" s="222">
        <v>0</v>
      </c>
      <c r="J22" s="223"/>
      <c r="K22" s="222">
        <v>0</v>
      </c>
      <c r="L22" s="223"/>
      <c r="M22" s="222">
        <v>0</v>
      </c>
      <c r="N22" s="223"/>
      <c r="O22" s="222">
        <v>179</v>
      </c>
      <c r="P22" s="223"/>
      <c r="Q22" s="222">
        <v>0</v>
      </c>
      <c r="R22" s="223"/>
      <c r="S22" s="222">
        <v>179</v>
      </c>
      <c r="T22" s="223"/>
    </row>
    <row r="23" spans="3:20" x14ac:dyDescent="0.2">
      <c r="C23" s="64" t="s">
        <v>163</v>
      </c>
      <c r="D23" s="67"/>
      <c r="E23" s="214"/>
      <c r="F23" s="215"/>
      <c r="G23" s="214"/>
      <c r="H23" s="215"/>
      <c r="I23" s="214"/>
      <c r="J23" s="215"/>
      <c r="K23" s="214"/>
      <c r="L23" s="215"/>
      <c r="M23" s="214"/>
      <c r="N23" s="215"/>
      <c r="O23" s="214"/>
      <c r="P23" s="215"/>
      <c r="Q23" s="214"/>
      <c r="R23" s="215"/>
      <c r="S23" s="224"/>
      <c r="T23" s="225"/>
    </row>
    <row r="24" spans="3:20" x14ac:dyDescent="0.2">
      <c r="C24" s="68" t="s">
        <v>164</v>
      </c>
      <c r="D24" s="69" t="s">
        <v>165</v>
      </c>
      <c r="E24" s="222">
        <v>0</v>
      </c>
      <c r="F24" s="223"/>
      <c r="G24" s="222">
        <v>0</v>
      </c>
      <c r="H24" s="223"/>
      <c r="I24" s="222">
        <v>0</v>
      </c>
      <c r="J24" s="223"/>
      <c r="K24" s="222">
        <v>0</v>
      </c>
      <c r="L24" s="223"/>
      <c r="M24" s="222">
        <v>0</v>
      </c>
      <c r="N24" s="223"/>
      <c r="O24" s="222">
        <v>179</v>
      </c>
      <c r="P24" s="223"/>
      <c r="Q24" s="222">
        <v>0</v>
      </c>
      <c r="R24" s="223"/>
      <c r="S24" s="222">
        <v>179</v>
      </c>
      <c r="T24" s="223"/>
    </row>
    <row r="25" spans="3:20" x14ac:dyDescent="0.2">
      <c r="C25" s="70" t="s">
        <v>166</v>
      </c>
      <c r="D25" s="55" t="s">
        <v>167</v>
      </c>
      <c r="E25" s="222">
        <v>0</v>
      </c>
      <c r="F25" s="223"/>
      <c r="G25" s="222">
        <v>0</v>
      </c>
      <c r="H25" s="223"/>
      <c r="I25" s="222">
        <v>0</v>
      </c>
      <c r="J25" s="223"/>
      <c r="K25" s="222">
        <v>0</v>
      </c>
      <c r="L25" s="223"/>
      <c r="M25" s="222">
        <v>0</v>
      </c>
      <c r="N25" s="223"/>
      <c r="O25" s="222">
        <v>0</v>
      </c>
      <c r="P25" s="223"/>
      <c r="Q25" s="222">
        <v>0</v>
      </c>
      <c r="R25" s="223"/>
      <c r="S25" s="214">
        <v>0</v>
      </c>
      <c r="T25" s="215"/>
    </row>
    <row r="26" spans="3:20" ht="40.5" x14ac:dyDescent="0.2">
      <c r="C26" s="70" t="s">
        <v>168</v>
      </c>
      <c r="D26" s="55" t="s">
        <v>169</v>
      </c>
      <c r="E26" s="209">
        <v>0</v>
      </c>
      <c r="F26" s="210"/>
      <c r="G26" s="209">
        <v>0</v>
      </c>
      <c r="H26" s="210"/>
      <c r="I26" s="209">
        <v>0</v>
      </c>
      <c r="J26" s="210"/>
      <c r="K26" s="209">
        <v>0</v>
      </c>
      <c r="L26" s="210"/>
      <c r="M26" s="209">
        <v>0</v>
      </c>
      <c r="N26" s="210"/>
      <c r="O26" s="209">
        <v>0</v>
      </c>
      <c r="P26" s="210"/>
      <c r="Q26" s="209">
        <v>0</v>
      </c>
      <c r="R26" s="210"/>
      <c r="S26" s="214">
        <v>0</v>
      </c>
      <c r="T26" s="215"/>
    </row>
    <row r="27" spans="3:20" x14ac:dyDescent="0.2">
      <c r="C27" s="70" t="s">
        <v>170</v>
      </c>
      <c r="D27" s="55" t="s">
        <v>171</v>
      </c>
      <c r="E27" s="209">
        <v>0</v>
      </c>
      <c r="F27" s="210"/>
      <c r="G27" s="209">
        <v>0</v>
      </c>
      <c r="H27" s="210"/>
      <c r="I27" s="209">
        <v>0</v>
      </c>
      <c r="J27" s="210"/>
      <c r="K27" s="209">
        <v>0</v>
      </c>
      <c r="L27" s="210"/>
      <c r="M27" s="209">
        <v>0</v>
      </c>
      <c r="N27" s="210"/>
      <c r="O27" s="209">
        <v>0</v>
      </c>
      <c r="P27" s="210"/>
      <c r="Q27" s="209">
        <v>0</v>
      </c>
      <c r="R27" s="210"/>
      <c r="S27" s="214">
        <v>0</v>
      </c>
      <c r="T27" s="215"/>
    </row>
    <row r="28" spans="3:20" ht="27" x14ac:dyDescent="0.2">
      <c r="C28" s="70" t="s">
        <v>172</v>
      </c>
      <c r="D28" s="55" t="s">
        <v>173</v>
      </c>
      <c r="E28" s="209">
        <v>0</v>
      </c>
      <c r="F28" s="210"/>
      <c r="G28" s="209">
        <v>0</v>
      </c>
      <c r="H28" s="210"/>
      <c r="I28" s="209">
        <v>0</v>
      </c>
      <c r="J28" s="210"/>
      <c r="K28" s="209">
        <v>0</v>
      </c>
      <c r="L28" s="210"/>
      <c r="M28" s="209">
        <v>0</v>
      </c>
      <c r="N28" s="210"/>
      <c r="O28" s="209">
        <v>0</v>
      </c>
      <c r="P28" s="210"/>
      <c r="Q28" s="209">
        <v>0</v>
      </c>
      <c r="R28" s="210"/>
      <c r="S28" s="214">
        <v>0</v>
      </c>
      <c r="T28" s="215"/>
    </row>
    <row r="29" spans="3:20" ht="27" x14ac:dyDescent="0.2">
      <c r="C29" s="70" t="s">
        <v>174</v>
      </c>
      <c r="D29" s="55" t="s">
        <v>175</v>
      </c>
      <c r="E29" s="209">
        <v>0</v>
      </c>
      <c r="F29" s="210"/>
      <c r="G29" s="209">
        <v>0</v>
      </c>
      <c r="H29" s="210"/>
      <c r="I29" s="209">
        <v>0</v>
      </c>
      <c r="J29" s="210"/>
      <c r="K29" s="209">
        <v>0</v>
      </c>
      <c r="L29" s="210"/>
      <c r="M29" s="209">
        <v>0</v>
      </c>
      <c r="N29" s="210"/>
      <c r="O29" s="209">
        <v>0</v>
      </c>
      <c r="P29" s="210"/>
      <c r="Q29" s="209">
        <v>0</v>
      </c>
      <c r="R29" s="210"/>
      <c r="S29" s="214">
        <v>0</v>
      </c>
      <c r="T29" s="215"/>
    </row>
    <row r="30" spans="3:20" x14ac:dyDescent="0.2">
      <c r="C30" s="70" t="s">
        <v>176</v>
      </c>
      <c r="D30" s="55" t="s">
        <v>177</v>
      </c>
      <c r="E30" s="209">
        <v>0</v>
      </c>
      <c r="F30" s="210"/>
      <c r="G30" s="209">
        <v>0</v>
      </c>
      <c r="H30" s="210"/>
      <c r="I30" s="209">
        <v>0</v>
      </c>
      <c r="J30" s="210"/>
      <c r="K30" s="209">
        <v>0</v>
      </c>
      <c r="L30" s="210"/>
      <c r="M30" s="209">
        <v>0</v>
      </c>
      <c r="N30" s="210"/>
      <c r="O30" s="209">
        <v>0</v>
      </c>
      <c r="P30" s="210"/>
      <c r="Q30" s="209">
        <v>0</v>
      </c>
      <c r="R30" s="210"/>
      <c r="S30" s="214">
        <v>0</v>
      </c>
      <c r="T30" s="215"/>
    </row>
    <row r="31" spans="3:20" ht="15" customHeight="1" x14ac:dyDescent="0.2">
      <c r="C31" s="70" t="s">
        <v>178</v>
      </c>
      <c r="D31" s="55" t="s">
        <v>179</v>
      </c>
      <c r="E31" s="209">
        <v>0</v>
      </c>
      <c r="F31" s="210"/>
      <c r="G31" s="209">
        <v>0</v>
      </c>
      <c r="H31" s="210"/>
      <c r="I31" s="209">
        <v>0</v>
      </c>
      <c r="J31" s="210"/>
      <c r="K31" s="209">
        <v>0</v>
      </c>
      <c r="L31" s="210"/>
      <c r="M31" s="209">
        <v>0</v>
      </c>
      <c r="N31" s="210"/>
      <c r="O31" s="209">
        <v>0</v>
      </c>
      <c r="P31" s="210"/>
      <c r="Q31" s="209">
        <v>0</v>
      </c>
      <c r="R31" s="210"/>
      <c r="S31" s="214">
        <v>0</v>
      </c>
      <c r="T31" s="215"/>
    </row>
    <row r="32" spans="3:20" x14ac:dyDescent="0.2">
      <c r="C32" s="70" t="s">
        <v>178</v>
      </c>
      <c r="D32" s="55" t="s">
        <v>180</v>
      </c>
      <c r="E32" s="209">
        <v>0</v>
      </c>
      <c r="F32" s="210"/>
      <c r="G32" s="209">
        <v>0</v>
      </c>
      <c r="H32" s="210"/>
      <c r="I32" s="209">
        <v>0</v>
      </c>
      <c r="J32" s="210"/>
      <c r="K32" s="209">
        <v>0</v>
      </c>
      <c r="L32" s="210"/>
      <c r="M32" s="209">
        <v>0</v>
      </c>
      <c r="N32" s="210"/>
      <c r="O32" s="209">
        <v>0</v>
      </c>
      <c r="P32" s="210"/>
      <c r="Q32" s="209">
        <v>0</v>
      </c>
      <c r="R32" s="210"/>
      <c r="S32" s="214">
        <v>0</v>
      </c>
      <c r="T32" s="215"/>
    </row>
    <row r="33" spans="3:20" ht="27" x14ac:dyDescent="0.2">
      <c r="C33" s="66" t="s">
        <v>181</v>
      </c>
      <c r="D33" s="55" t="s">
        <v>111</v>
      </c>
      <c r="E33" s="216">
        <v>0</v>
      </c>
      <c r="F33" s="217"/>
      <c r="G33" s="216">
        <v>0</v>
      </c>
      <c r="H33" s="217"/>
      <c r="I33" s="216">
        <v>0</v>
      </c>
      <c r="J33" s="217"/>
      <c r="K33" s="216">
        <v>0</v>
      </c>
      <c r="L33" s="217"/>
      <c r="M33" s="216">
        <v>1</v>
      </c>
      <c r="N33" s="217"/>
      <c r="O33" s="216">
        <v>0</v>
      </c>
      <c r="P33" s="217"/>
      <c r="Q33" s="216">
        <v>0</v>
      </c>
      <c r="R33" s="217"/>
      <c r="S33" s="218">
        <v>1</v>
      </c>
      <c r="T33" s="219"/>
    </row>
    <row r="34" spans="3:20" x14ac:dyDescent="0.2">
      <c r="C34" s="64" t="s">
        <v>163</v>
      </c>
      <c r="D34" s="65"/>
      <c r="E34" s="218"/>
      <c r="F34" s="219"/>
      <c r="G34" s="218"/>
      <c r="H34" s="219"/>
      <c r="I34" s="218"/>
      <c r="J34" s="219"/>
      <c r="K34" s="218"/>
      <c r="L34" s="219"/>
      <c r="M34" s="218"/>
      <c r="N34" s="219"/>
      <c r="O34" s="218"/>
      <c r="P34" s="219"/>
      <c r="Q34" s="218"/>
      <c r="R34" s="219"/>
      <c r="S34" s="218"/>
      <c r="T34" s="219"/>
    </row>
    <row r="35" spans="3:20" x14ac:dyDescent="0.2">
      <c r="C35" s="68" t="s">
        <v>182</v>
      </c>
      <c r="D35" s="54" t="s">
        <v>183</v>
      </c>
      <c r="E35" s="220">
        <v>0</v>
      </c>
      <c r="F35" s="221"/>
      <c r="G35" s="220">
        <v>0</v>
      </c>
      <c r="H35" s="221"/>
      <c r="I35" s="220">
        <v>0</v>
      </c>
      <c r="J35" s="221"/>
      <c r="K35" s="220">
        <v>0</v>
      </c>
      <c r="L35" s="221"/>
      <c r="M35" s="220"/>
      <c r="N35" s="221"/>
      <c r="O35" s="220"/>
      <c r="P35" s="221"/>
      <c r="Q35" s="220"/>
      <c r="R35" s="221"/>
      <c r="S35" s="220">
        <v>0</v>
      </c>
      <c r="T35" s="221"/>
    </row>
    <row r="36" spans="3:20" x14ac:dyDescent="0.2">
      <c r="C36" s="70" t="s">
        <v>166</v>
      </c>
      <c r="D36" s="55" t="s">
        <v>184</v>
      </c>
      <c r="E36" s="216">
        <v>0</v>
      </c>
      <c r="F36" s="217"/>
      <c r="G36" s="216">
        <v>0</v>
      </c>
      <c r="H36" s="217"/>
      <c r="I36" s="216">
        <v>0</v>
      </c>
      <c r="J36" s="217"/>
      <c r="K36" s="216">
        <v>0</v>
      </c>
      <c r="L36" s="217"/>
      <c r="M36" s="216">
        <v>1</v>
      </c>
      <c r="N36" s="217"/>
      <c r="O36" s="216"/>
      <c r="P36" s="217"/>
      <c r="Q36" s="216">
        <v>0</v>
      </c>
      <c r="R36" s="217"/>
      <c r="S36" s="218">
        <v>1</v>
      </c>
      <c r="T36" s="219"/>
    </row>
    <row r="37" spans="3:20" ht="40.5" x14ac:dyDescent="0.2">
      <c r="C37" s="70" t="s">
        <v>185</v>
      </c>
      <c r="D37" s="55" t="s">
        <v>186</v>
      </c>
      <c r="E37" s="216">
        <v>0</v>
      </c>
      <c r="F37" s="217"/>
      <c r="G37" s="216">
        <v>0</v>
      </c>
      <c r="H37" s="217"/>
      <c r="I37" s="216">
        <v>0</v>
      </c>
      <c r="J37" s="217"/>
      <c r="K37" s="216">
        <v>0</v>
      </c>
      <c r="L37" s="217"/>
      <c r="M37" s="216"/>
      <c r="N37" s="217"/>
      <c r="O37" s="216">
        <v>0</v>
      </c>
      <c r="P37" s="217"/>
      <c r="Q37" s="216">
        <v>0</v>
      </c>
      <c r="R37" s="217"/>
      <c r="S37" s="218">
        <v>0</v>
      </c>
      <c r="T37" s="219"/>
    </row>
    <row r="38" spans="3:20" ht="27" x14ac:dyDescent="0.2">
      <c r="C38" s="70" t="s">
        <v>187</v>
      </c>
      <c r="D38" s="55" t="s">
        <v>188</v>
      </c>
      <c r="E38" s="216">
        <v>0</v>
      </c>
      <c r="F38" s="217"/>
      <c r="G38" s="216">
        <v>0</v>
      </c>
      <c r="H38" s="217"/>
      <c r="I38" s="216">
        <v>0</v>
      </c>
      <c r="J38" s="217"/>
      <c r="K38" s="216">
        <v>0</v>
      </c>
      <c r="L38" s="217"/>
      <c r="M38" s="216">
        <v>0</v>
      </c>
      <c r="N38" s="217"/>
      <c r="O38" s="216">
        <v>0</v>
      </c>
      <c r="P38" s="217"/>
      <c r="Q38" s="216">
        <v>0</v>
      </c>
      <c r="R38" s="217"/>
      <c r="S38" s="218">
        <v>0</v>
      </c>
      <c r="T38" s="219"/>
    </row>
    <row r="39" spans="3:20" ht="27" x14ac:dyDescent="0.2">
      <c r="C39" s="70" t="s">
        <v>189</v>
      </c>
      <c r="D39" s="55" t="s">
        <v>190</v>
      </c>
      <c r="E39" s="216">
        <v>0</v>
      </c>
      <c r="F39" s="217"/>
      <c r="G39" s="216">
        <v>0</v>
      </c>
      <c r="H39" s="217"/>
      <c r="I39" s="216">
        <v>0</v>
      </c>
      <c r="J39" s="217"/>
      <c r="K39" s="216">
        <v>0</v>
      </c>
      <c r="L39" s="217"/>
      <c r="M39" s="216">
        <v>0</v>
      </c>
      <c r="N39" s="217"/>
      <c r="O39" s="216">
        <v>0</v>
      </c>
      <c r="P39" s="217"/>
      <c r="Q39" s="216">
        <v>0</v>
      </c>
      <c r="R39" s="217"/>
      <c r="S39" s="218">
        <v>0</v>
      </c>
      <c r="T39" s="219"/>
    </row>
    <row r="40" spans="3:20" ht="40.5" x14ac:dyDescent="0.2">
      <c r="C40" s="70" t="s">
        <v>191</v>
      </c>
      <c r="D40" s="55" t="s">
        <v>192</v>
      </c>
      <c r="E40" s="216">
        <v>0</v>
      </c>
      <c r="F40" s="217"/>
      <c r="G40" s="216">
        <v>0</v>
      </c>
      <c r="H40" s="217"/>
      <c r="I40" s="216">
        <v>0</v>
      </c>
      <c r="J40" s="217"/>
      <c r="K40" s="216">
        <v>0</v>
      </c>
      <c r="L40" s="217"/>
      <c r="M40" s="216">
        <v>0</v>
      </c>
      <c r="N40" s="217"/>
      <c r="O40" s="216">
        <v>0</v>
      </c>
      <c r="P40" s="217"/>
      <c r="Q40" s="216">
        <v>0</v>
      </c>
      <c r="R40" s="217"/>
      <c r="S40" s="218">
        <v>0</v>
      </c>
      <c r="T40" s="219"/>
    </row>
    <row r="41" spans="3:20" x14ac:dyDescent="0.2">
      <c r="C41" s="70" t="s">
        <v>176</v>
      </c>
      <c r="D41" s="55" t="s">
        <v>193</v>
      </c>
      <c r="E41" s="216">
        <v>0</v>
      </c>
      <c r="F41" s="217"/>
      <c r="G41" s="216">
        <v>0</v>
      </c>
      <c r="H41" s="217"/>
      <c r="I41" s="216">
        <v>0</v>
      </c>
      <c r="J41" s="217"/>
      <c r="K41" s="216">
        <v>0</v>
      </c>
      <c r="L41" s="217"/>
      <c r="M41" s="216">
        <v>0</v>
      </c>
      <c r="N41" s="217"/>
      <c r="O41" s="216">
        <v>0</v>
      </c>
      <c r="P41" s="217"/>
      <c r="Q41" s="216">
        <v>0</v>
      </c>
      <c r="R41" s="217"/>
      <c r="S41" s="218">
        <v>0</v>
      </c>
      <c r="T41" s="219"/>
    </row>
    <row r="42" spans="3:20" x14ac:dyDescent="0.2">
      <c r="C42" s="70" t="s">
        <v>178</v>
      </c>
      <c r="D42" s="55" t="s">
        <v>194</v>
      </c>
      <c r="E42" s="216">
        <v>0</v>
      </c>
      <c r="F42" s="217"/>
      <c r="G42" s="216">
        <v>0</v>
      </c>
      <c r="H42" s="217"/>
      <c r="I42" s="216">
        <v>0</v>
      </c>
      <c r="J42" s="217"/>
      <c r="K42" s="216">
        <v>0</v>
      </c>
      <c r="L42" s="217"/>
      <c r="M42" s="216">
        <v>0</v>
      </c>
      <c r="N42" s="217"/>
      <c r="O42" s="216">
        <v>0</v>
      </c>
      <c r="P42" s="217"/>
      <c r="Q42" s="216">
        <v>0</v>
      </c>
      <c r="R42" s="217"/>
      <c r="S42" s="218">
        <v>0</v>
      </c>
      <c r="T42" s="219"/>
    </row>
    <row r="43" spans="3:20" x14ac:dyDescent="0.2">
      <c r="C43" s="70" t="s">
        <v>178</v>
      </c>
      <c r="D43" s="55" t="s">
        <v>195</v>
      </c>
      <c r="E43" s="216">
        <v>0</v>
      </c>
      <c r="F43" s="217"/>
      <c r="G43" s="216">
        <v>0</v>
      </c>
      <c r="H43" s="217"/>
      <c r="I43" s="216">
        <v>0</v>
      </c>
      <c r="J43" s="217"/>
      <c r="K43" s="216">
        <v>0</v>
      </c>
      <c r="L43" s="217"/>
      <c r="M43" s="216">
        <v>0</v>
      </c>
      <c r="N43" s="217"/>
      <c r="O43" s="216">
        <v>0</v>
      </c>
      <c r="P43" s="217"/>
      <c r="Q43" s="216">
        <v>0</v>
      </c>
      <c r="R43" s="217"/>
      <c r="S43" s="216">
        <v>0</v>
      </c>
      <c r="T43" s="217"/>
    </row>
    <row r="44" spans="3:20" ht="13.5" customHeight="1" x14ac:dyDescent="0.2">
      <c r="C44" s="66" t="s">
        <v>196</v>
      </c>
      <c r="D44" s="55" t="s">
        <v>113</v>
      </c>
      <c r="E44" s="209">
        <v>0</v>
      </c>
      <c r="F44" s="210"/>
      <c r="G44" s="209">
        <v>0</v>
      </c>
      <c r="H44" s="210"/>
      <c r="I44" s="209">
        <v>0</v>
      </c>
      <c r="J44" s="210"/>
      <c r="K44" s="209">
        <v>0</v>
      </c>
      <c r="L44" s="210"/>
      <c r="M44" s="209">
        <v>0</v>
      </c>
      <c r="N44" s="210"/>
      <c r="O44" s="209">
        <v>0</v>
      </c>
      <c r="P44" s="210"/>
      <c r="Q44" s="209">
        <v>0</v>
      </c>
      <c r="R44" s="210"/>
      <c r="S44" s="214">
        <v>0</v>
      </c>
      <c r="T44" s="215"/>
    </row>
    <row r="45" spans="3:20" x14ac:dyDescent="0.2">
      <c r="C45" s="66" t="s">
        <v>197</v>
      </c>
      <c r="D45" s="55" t="s">
        <v>115</v>
      </c>
      <c r="E45" s="209">
        <v>0</v>
      </c>
      <c r="F45" s="210"/>
      <c r="G45" s="209">
        <v>0</v>
      </c>
      <c r="H45" s="210"/>
      <c r="I45" s="209">
        <v>0</v>
      </c>
      <c r="J45" s="210"/>
      <c r="K45" s="209">
        <v>9</v>
      </c>
      <c r="L45" s="210"/>
      <c r="M45" s="209">
        <v>0</v>
      </c>
      <c r="N45" s="210"/>
      <c r="O45" s="209">
        <v>-9</v>
      </c>
      <c r="P45" s="210"/>
      <c r="Q45" s="209">
        <v>0</v>
      </c>
      <c r="R45" s="210"/>
      <c r="S45" s="214">
        <v>0</v>
      </c>
      <c r="T45" s="215"/>
    </row>
    <row r="46" spans="3:20" x14ac:dyDescent="0.2">
      <c r="C46" s="66" t="s">
        <v>198</v>
      </c>
      <c r="D46" s="55" t="s">
        <v>117</v>
      </c>
      <c r="E46" s="209">
        <v>0</v>
      </c>
      <c r="F46" s="210"/>
      <c r="G46" s="209">
        <v>0</v>
      </c>
      <c r="H46" s="210"/>
      <c r="I46" s="209">
        <v>0</v>
      </c>
      <c r="J46" s="210"/>
      <c r="K46" s="209">
        <v>0</v>
      </c>
      <c r="L46" s="210"/>
      <c r="M46" s="209">
        <v>-36</v>
      </c>
      <c r="N46" s="210"/>
      <c r="O46" s="209">
        <v>36</v>
      </c>
      <c r="P46" s="210"/>
      <c r="Q46" s="209">
        <v>0</v>
      </c>
      <c r="R46" s="210"/>
      <c r="S46" s="214">
        <v>0</v>
      </c>
      <c r="T46" s="215"/>
    </row>
    <row r="47" spans="3:20" x14ac:dyDescent="0.2">
      <c r="C47" s="71" t="s">
        <v>199</v>
      </c>
      <c r="D47" s="65">
        <v>100</v>
      </c>
      <c r="E47" s="214">
        <v>6625</v>
      </c>
      <c r="F47" s="215"/>
      <c r="G47" s="218">
        <v>0</v>
      </c>
      <c r="H47" s="219"/>
      <c r="I47" s="218">
        <v>0</v>
      </c>
      <c r="J47" s="219"/>
      <c r="K47" s="214">
        <v>158</v>
      </c>
      <c r="L47" s="215"/>
      <c r="M47" s="214">
        <v>20765</v>
      </c>
      <c r="N47" s="215"/>
      <c r="O47" s="214">
        <v>-7703</v>
      </c>
      <c r="P47" s="215"/>
      <c r="Q47" s="214">
        <v>0</v>
      </c>
      <c r="R47" s="215"/>
      <c r="S47" s="214">
        <v>19845</v>
      </c>
      <c r="T47" s="215"/>
    </row>
    <row r="48" spans="3:20" x14ac:dyDescent="0.2">
      <c r="C48" s="72" t="s">
        <v>199</v>
      </c>
      <c r="D48" s="65">
        <v>110</v>
      </c>
      <c r="E48" s="214">
        <v>6625</v>
      </c>
      <c r="F48" s="215"/>
      <c r="G48" s="218">
        <v>0</v>
      </c>
      <c r="H48" s="219"/>
      <c r="I48" s="218">
        <v>0</v>
      </c>
      <c r="J48" s="219"/>
      <c r="K48" s="214">
        <v>158</v>
      </c>
      <c r="L48" s="215"/>
      <c r="M48" s="214">
        <v>20765</v>
      </c>
      <c r="N48" s="215"/>
      <c r="O48" s="214">
        <v>-7703</v>
      </c>
      <c r="P48" s="215"/>
      <c r="Q48" s="214">
        <v>0</v>
      </c>
      <c r="R48" s="215"/>
      <c r="S48" s="214">
        <v>19845</v>
      </c>
      <c r="T48" s="215"/>
    </row>
    <row r="49" spans="3:20" ht="27.75" customHeight="1" x14ac:dyDescent="0.2">
      <c r="C49" s="66" t="s">
        <v>158</v>
      </c>
      <c r="D49" s="55">
        <v>120</v>
      </c>
      <c r="E49" s="209">
        <v>0</v>
      </c>
      <c r="F49" s="210"/>
      <c r="G49" s="209">
        <v>0</v>
      </c>
      <c r="H49" s="210"/>
      <c r="I49" s="209">
        <v>0</v>
      </c>
      <c r="J49" s="210"/>
      <c r="K49" s="209">
        <v>0</v>
      </c>
      <c r="L49" s="210"/>
      <c r="M49" s="209">
        <v>0</v>
      </c>
      <c r="N49" s="210"/>
      <c r="O49" s="209">
        <v>0</v>
      </c>
      <c r="P49" s="210"/>
      <c r="Q49" s="209">
        <v>0</v>
      </c>
      <c r="R49" s="210"/>
      <c r="S49" s="214">
        <v>0</v>
      </c>
      <c r="T49" s="215"/>
    </row>
    <row r="50" spans="3:20" ht="27" customHeight="1" x14ac:dyDescent="0.2">
      <c r="C50" s="66" t="s">
        <v>159</v>
      </c>
      <c r="D50" s="55">
        <v>130</v>
      </c>
      <c r="E50" s="209">
        <v>0</v>
      </c>
      <c r="F50" s="210"/>
      <c r="G50" s="209">
        <v>0</v>
      </c>
      <c r="H50" s="210"/>
      <c r="I50" s="209">
        <v>0</v>
      </c>
      <c r="J50" s="210"/>
      <c r="K50" s="209">
        <v>0</v>
      </c>
      <c r="L50" s="210"/>
      <c r="M50" s="209">
        <v>0</v>
      </c>
      <c r="N50" s="210"/>
      <c r="O50" s="209"/>
      <c r="P50" s="210"/>
      <c r="Q50" s="209"/>
      <c r="R50" s="210"/>
      <c r="S50" s="214">
        <v>0</v>
      </c>
      <c r="T50" s="215"/>
    </row>
    <row r="51" spans="3:20" ht="27" x14ac:dyDescent="0.2">
      <c r="C51" s="66" t="s">
        <v>200</v>
      </c>
      <c r="D51" s="55">
        <v>140</v>
      </c>
      <c r="E51" s="209">
        <v>6625</v>
      </c>
      <c r="F51" s="210"/>
      <c r="G51" s="216">
        <v>0</v>
      </c>
      <c r="H51" s="217"/>
      <c r="I51" s="216">
        <v>0</v>
      </c>
      <c r="J51" s="217"/>
      <c r="K51" s="209">
        <v>158</v>
      </c>
      <c r="L51" s="210"/>
      <c r="M51" s="209">
        <v>20765</v>
      </c>
      <c r="N51" s="210"/>
      <c r="O51" s="209">
        <v>-7703</v>
      </c>
      <c r="P51" s="210"/>
      <c r="Q51" s="209">
        <v>0</v>
      </c>
      <c r="R51" s="210"/>
      <c r="S51" s="214">
        <v>19845</v>
      </c>
      <c r="T51" s="215"/>
    </row>
    <row r="52" spans="3:20" x14ac:dyDescent="0.2">
      <c r="C52" s="64" t="s">
        <v>201</v>
      </c>
      <c r="D52" s="67"/>
      <c r="E52" s="214"/>
      <c r="F52" s="215"/>
      <c r="G52" s="214"/>
      <c r="H52" s="215"/>
      <c r="I52" s="214"/>
      <c r="J52" s="215"/>
      <c r="K52" s="214"/>
      <c r="L52" s="215"/>
      <c r="M52" s="214"/>
      <c r="N52" s="215"/>
      <c r="O52" s="214"/>
      <c r="P52" s="215"/>
      <c r="Q52" s="214"/>
      <c r="R52" s="215"/>
      <c r="S52" s="214"/>
      <c r="T52" s="215"/>
    </row>
    <row r="53" spans="3:20" ht="27" x14ac:dyDescent="0.2">
      <c r="C53" s="68" t="s">
        <v>162</v>
      </c>
      <c r="D53" s="54">
        <v>150</v>
      </c>
      <c r="E53" s="222">
        <v>0</v>
      </c>
      <c r="F53" s="223"/>
      <c r="G53" s="222">
        <v>0</v>
      </c>
      <c r="H53" s="223"/>
      <c r="I53" s="222">
        <v>0</v>
      </c>
      <c r="J53" s="223"/>
      <c r="K53" s="222">
        <v>0</v>
      </c>
      <c r="L53" s="223"/>
      <c r="M53" s="222">
        <v>79</v>
      </c>
      <c r="N53" s="223"/>
      <c r="O53" s="222">
        <v>0</v>
      </c>
      <c r="P53" s="223"/>
      <c r="Q53" s="222">
        <v>0</v>
      </c>
      <c r="R53" s="223"/>
      <c r="S53" s="222">
        <v>79</v>
      </c>
      <c r="T53" s="223"/>
    </row>
    <row r="54" spans="3:20" x14ac:dyDescent="0.2">
      <c r="C54" s="64" t="s">
        <v>163</v>
      </c>
      <c r="D54" s="65"/>
      <c r="E54" s="214"/>
      <c r="F54" s="215"/>
      <c r="G54" s="214"/>
      <c r="H54" s="215"/>
      <c r="I54" s="214"/>
      <c r="J54" s="215"/>
      <c r="K54" s="214"/>
      <c r="L54" s="215"/>
      <c r="M54" s="214"/>
      <c r="N54" s="215"/>
      <c r="O54" s="214"/>
      <c r="P54" s="215"/>
      <c r="Q54" s="214"/>
      <c r="R54" s="215"/>
      <c r="S54" s="214"/>
      <c r="T54" s="215"/>
    </row>
    <row r="55" spans="3:20" x14ac:dyDescent="0.2">
      <c r="C55" s="68" t="s">
        <v>164</v>
      </c>
      <c r="D55" s="54">
        <v>151</v>
      </c>
      <c r="E55" s="222">
        <v>0</v>
      </c>
      <c r="F55" s="223"/>
      <c r="G55" s="222">
        <v>0</v>
      </c>
      <c r="H55" s="223"/>
      <c r="I55" s="222">
        <v>0</v>
      </c>
      <c r="J55" s="223"/>
      <c r="K55" s="222"/>
      <c r="L55" s="223"/>
      <c r="M55" s="222">
        <v>0</v>
      </c>
      <c r="N55" s="223"/>
      <c r="O55" s="222"/>
      <c r="P55" s="223"/>
      <c r="Q55" s="222"/>
      <c r="R55" s="223"/>
      <c r="S55" s="222">
        <v>0</v>
      </c>
      <c r="T55" s="223"/>
    </row>
    <row r="56" spans="3:20" x14ac:dyDescent="0.2">
      <c r="C56" s="70" t="s">
        <v>166</v>
      </c>
      <c r="D56" s="55">
        <v>152</v>
      </c>
      <c r="E56" s="209">
        <v>0</v>
      </c>
      <c r="F56" s="210"/>
      <c r="G56" s="209">
        <v>0</v>
      </c>
      <c r="H56" s="210"/>
      <c r="I56" s="209">
        <v>0</v>
      </c>
      <c r="J56" s="210"/>
      <c r="K56" s="209">
        <v>0</v>
      </c>
      <c r="L56" s="210"/>
      <c r="M56" s="209">
        <v>79</v>
      </c>
      <c r="N56" s="210"/>
      <c r="O56" s="209"/>
      <c r="P56" s="210"/>
      <c r="Q56" s="209">
        <v>0</v>
      </c>
      <c r="R56" s="210"/>
      <c r="S56" s="214">
        <v>79</v>
      </c>
      <c r="T56" s="215"/>
    </row>
    <row r="57" spans="3:20" ht="40.5" x14ac:dyDescent="0.2">
      <c r="C57" s="70" t="s">
        <v>168</v>
      </c>
      <c r="D57" s="55">
        <v>153</v>
      </c>
      <c r="E57" s="209">
        <v>0</v>
      </c>
      <c r="F57" s="210"/>
      <c r="G57" s="209">
        <v>0</v>
      </c>
      <c r="H57" s="210"/>
      <c r="I57" s="209">
        <v>0</v>
      </c>
      <c r="J57" s="210"/>
      <c r="K57" s="209">
        <v>0</v>
      </c>
      <c r="L57" s="210"/>
      <c r="M57" s="209">
        <v>0</v>
      </c>
      <c r="N57" s="210"/>
      <c r="O57" s="209"/>
      <c r="P57" s="210"/>
      <c r="Q57" s="209">
        <v>0</v>
      </c>
      <c r="R57" s="210"/>
      <c r="S57" s="214">
        <v>0</v>
      </c>
      <c r="T57" s="215"/>
    </row>
    <row r="58" spans="3:20" x14ac:dyDescent="0.2">
      <c r="C58" s="70" t="s">
        <v>170</v>
      </c>
      <c r="D58" s="55">
        <v>154</v>
      </c>
      <c r="E58" s="209">
        <v>0</v>
      </c>
      <c r="F58" s="210"/>
      <c r="G58" s="209">
        <v>0</v>
      </c>
      <c r="H58" s="210"/>
      <c r="I58" s="209">
        <v>0</v>
      </c>
      <c r="J58" s="210"/>
      <c r="K58" s="209">
        <v>0</v>
      </c>
      <c r="L58" s="210"/>
      <c r="M58" s="209">
        <v>0</v>
      </c>
      <c r="N58" s="210"/>
      <c r="O58" s="209">
        <v>0</v>
      </c>
      <c r="P58" s="210"/>
      <c r="Q58" s="209">
        <v>0</v>
      </c>
      <c r="R58" s="210"/>
      <c r="S58" s="214">
        <v>0</v>
      </c>
      <c r="T58" s="215"/>
    </row>
    <row r="59" spans="3:20" ht="27" x14ac:dyDescent="0.2">
      <c r="C59" s="70" t="s">
        <v>172</v>
      </c>
      <c r="D59" s="55">
        <v>155</v>
      </c>
      <c r="E59" s="209">
        <v>0</v>
      </c>
      <c r="F59" s="210"/>
      <c r="G59" s="209">
        <v>0</v>
      </c>
      <c r="H59" s="210"/>
      <c r="I59" s="209">
        <v>0</v>
      </c>
      <c r="J59" s="210"/>
      <c r="K59" s="209">
        <v>0</v>
      </c>
      <c r="L59" s="210"/>
      <c r="M59" s="209">
        <v>0</v>
      </c>
      <c r="N59" s="210"/>
      <c r="O59" s="209">
        <v>0</v>
      </c>
      <c r="P59" s="210"/>
      <c r="Q59" s="209">
        <v>0</v>
      </c>
      <c r="R59" s="210"/>
      <c r="S59" s="214">
        <v>0</v>
      </c>
      <c r="T59" s="215"/>
    </row>
    <row r="60" spans="3:20" ht="27" x14ac:dyDescent="0.2">
      <c r="C60" s="70" t="s">
        <v>202</v>
      </c>
      <c r="D60" s="55">
        <v>156</v>
      </c>
      <c r="E60" s="209">
        <v>0</v>
      </c>
      <c r="F60" s="210"/>
      <c r="G60" s="209">
        <v>0</v>
      </c>
      <c r="H60" s="210"/>
      <c r="I60" s="209">
        <v>0</v>
      </c>
      <c r="J60" s="210"/>
      <c r="K60" s="209">
        <v>0</v>
      </c>
      <c r="L60" s="210"/>
      <c r="M60" s="209">
        <v>0</v>
      </c>
      <c r="N60" s="210"/>
      <c r="O60" s="209">
        <v>0</v>
      </c>
      <c r="P60" s="210"/>
      <c r="Q60" s="209">
        <v>0</v>
      </c>
      <c r="R60" s="210"/>
      <c r="S60" s="214">
        <v>0</v>
      </c>
      <c r="T60" s="215"/>
    </row>
    <row r="61" spans="3:20" x14ac:dyDescent="0.2">
      <c r="C61" s="70" t="s">
        <v>176</v>
      </c>
      <c r="D61" s="55">
        <v>157</v>
      </c>
      <c r="E61" s="209">
        <v>0</v>
      </c>
      <c r="F61" s="210"/>
      <c r="G61" s="209">
        <v>0</v>
      </c>
      <c r="H61" s="210"/>
      <c r="I61" s="209">
        <v>0</v>
      </c>
      <c r="J61" s="210"/>
      <c r="K61" s="209">
        <v>0</v>
      </c>
      <c r="L61" s="210"/>
      <c r="M61" s="209">
        <v>0</v>
      </c>
      <c r="N61" s="210"/>
      <c r="O61" s="209">
        <v>0</v>
      </c>
      <c r="P61" s="210"/>
      <c r="Q61" s="209">
        <v>0</v>
      </c>
      <c r="R61" s="210"/>
      <c r="S61" s="214">
        <v>0</v>
      </c>
      <c r="T61" s="215"/>
    </row>
    <row r="62" spans="3:20" x14ac:dyDescent="0.2">
      <c r="C62" s="70" t="s">
        <v>178</v>
      </c>
      <c r="D62" s="55">
        <v>158</v>
      </c>
      <c r="E62" s="209">
        <v>0</v>
      </c>
      <c r="F62" s="210"/>
      <c r="G62" s="209">
        <v>0</v>
      </c>
      <c r="H62" s="210"/>
      <c r="I62" s="209">
        <v>0</v>
      </c>
      <c r="J62" s="210"/>
      <c r="K62" s="209">
        <v>0</v>
      </c>
      <c r="L62" s="210"/>
      <c r="M62" s="209">
        <v>0</v>
      </c>
      <c r="N62" s="210"/>
      <c r="O62" s="209">
        <v>0</v>
      </c>
      <c r="P62" s="210"/>
      <c r="Q62" s="209">
        <v>0</v>
      </c>
      <c r="R62" s="210"/>
      <c r="S62" s="214">
        <v>0</v>
      </c>
      <c r="T62" s="215"/>
    </row>
    <row r="63" spans="3:20" x14ac:dyDescent="0.2">
      <c r="C63" s="70" t="s">
        <v>145</v>
      </c>
      <c r="D63" s="55">
        <v>159</v>
      </c>
      <c r="E63" s="209">
        <v>0</v>
      </c>
      <c r="F63" s="210"/>
      <c r="G63" s="209">
        <v>0</v>
      </c>
      <c r="H63" s="210"/>
      <c r="I63" s="209">
        <v>0</v>
      </c>
      <c r="J63" s="210"/>
      <c r="K63" s="209">
        <v>0</v>
      </c>
      <c r="L63" s="210"/>
      <c r="M63" s="209">
        <v>0</v>
      </c>
      <c r="N63" s="210"/>
      <c r="O63" s="209">
        <v>0</v>
      </c>
      <c r="P63" s="210"/>
      <c r="Q63" s="209">
        <v>0</v>
      </c>
      <c r="R63" s="210"/>
      <c r="S63" s="214">
        <v>0</v>
      </c>
      <c r="T63" s="215"/>
    </row>
    <row r="64" spans="3:20" ht="27.75" customHeight="1" x14ac:dyDescent="0.2">
      <c r="C64" s="66" t="s">
        <v>181</v>
      </c>
      <c r="D64" s="55">
        <v>160</v>
      </c>
      <c r="E64" s="216">
        <v>0</v>
      </c>
      <c r="F64" s="217"/>
      <c r="G64" s="216">
        <v>0</v>
      </c>
      <c r="H64" s="217"/>
      <c r="I64" s="216">
        <v>0</v>
      </c>
      <c r="J64" s="217"/>
      <c r="K64" s="216">
        <v>0</v>
      </c>
      <c r="L64" s="217"/>
      <c r="M64" s="216">
        <v>0</v>
      </c>
      <c r="N64" s="217"/>
      <c r="O64" s="216">
        <v>420</v>
      </c>
      <c r="P64" s="217"/>
      <c r="Q64" s="216">
        <v>0</v>
      </c>
      <c r="R64" s="217"/>
      <c r="S64" s="218">
        <v>420</v>
      </c>
      <c r="T64" s="219"/>
    </row>
    <row r="65" spans="3:20" ht="13.5" customHeight="1" x14ac:dyDescent="0.2">
      <c r="C65" s="64" t="s">
        <v>163</v>
      </c>
      <c r="D65" s="65"/>
      <c r="E65" s="218"/>
      <c r="F65" s="219"/>
      <c r="G65" s="218"/>
      <c r="H65" s="219"/>
      <c r="I65" s="218"/>
      <c r="J65" s="219"/>
      <c r="K65" s="218"/>
      <c r="L65" s="219"/>
      <c r="M65" s="218"/>
      <c r="N65" s="219"/>
      <c r="O65" s="218"/>
      <c r="P65" s="219"/>
      <c r="Q65" s="218"/>
      <c r="R65" s="219"/>
      <c r="S65" s="218"/>
      <c r="T65" s="219"/>
    </row>
    <row r="66" spans="3:20" ht="15.75" customHeight="1" x14ac:dyDescent="0.2">
      <c r="C66" s="68" t="s">
        <v>182</v>
      </c>
      <c r="D66" s="54">
        <v>161</v>
      </c>
      <c r="E66" s="220">
        <v>0</v>
      </c>
      <c r="F66" s="221"/>
      <c r="G66" s="220">
        <v>0</v>
      </c>
      <c r="H66" s="221"/>
      <c r="I66" s="220">
        <v>0</v>
      </c>
      <c r="J66" s="221"/>
      <c r="K66" s="220">
        <v>0</v>
      </c>
      <c r="L66" s="221"/>
      <c r="M66" s="220"/>
      <c r="N66" s="221"/>
      <c r="O66" s="220">
        <v>420</v>
      </c>
      <c r="P66" s="221"/>
      <c r="Q66" s="220"/>
      <c r="R66" s="221"/>
      <c r="S66" s="220">
        <v>420</v>
      </c>
      <c r="T66" s="221"/>
    </row>
    <row r="67" spans="3:20" x14ac:dyDescent="0.2">
      <c r="C67" s="70" t="s">
        <v>166</v>
      </c>
      <c r="D67" s="55">
        <v>162</v>
      </c>
      <c r="E67" s="216">
        <v>0</v>
      </c>
      <c r="F67" s="217"/>
      <c r="G67" s="216">
        <v>0</v>
      </c>
      <c r="H67" s="217"/>
      <c r="I67" s="216">
        <v>0</v>
      </c>
      <c r="J67" s="217"/>
      <c r="K67" s="216">
        <v>0</v>
      </c>
      <c r="L67" s="217"/>
      <c r="M67" s="216"/>
      <c r="N67" s="217"/>
      <c r="O67" s="216"/>
      <c r="P67" s="217"/>
      <c r="Q67" s="216">
        <v>0</v>
      </c>
      <c r="R67" s="217"/>
      <c r="S67" s="218">
        <v>0</v>
      </c>
      <c r="T67" s="219"/>
    </row>
    <row r="68" spans="3:20" ht="40.5" x14ac:dyDescent="0.2">
      <c r="C68" s="70" t="s">
        <v>185</v>
      </c>
      <c r="D68" s="55">
        <v>163</v>
      </c>
      <c r="E68" s="216">
        <v>0</v>
      </c>
      <c r="F68" s="217"/>
      <c r="G68" s="216">
        <v>0</v>
      </c>
      <c r="H68" s="217"/>
      <c r="I68" s="216">
        <v>0</v>
      </c>
      <c r="J68" s="217"/>
      <c r="K68" s="216">
        <v>0</v>
      </c>
      <c r="L68" s="217"/>
      <c r="M68" s="216">
        <v>0</v>
      </c>
      <c r="N68" s="217"/>
      <c r="O68" s="216">
        <v>0</v>
      </c>
      <c r="P68" s="217"/>
      <c r="Q68" s="216">
        <v>0</v>
      </c>
      <c r="R68" s="217"/>
      <c r="S68" s="218">
        <v>0</v>
      </c>
      <c r="T68" s="219"/>
    </row>
    <row r="69" spans="3:20" ht="27" x14ac:dyDescent="0.2">
      <c r="C69" s="70" t="s">
        <v>187</v>
      </c>
      <c r="D69" s="55">
        <v>164</v>
      </c>
      <c r="E69" s="216">
        <v>0</v>
      </c>
      <c r="F69" s="217"/>
      <c r="G69" s="216">
        <v>0</v>
      </c>
      <c r="H69" s="217"/>
      <c r="I69" s="216">
        <v>0</v>
      </c>
      <c r="J69" s="217"/>
      <c r="K69" s="216">
        <v>0</v>
      </c>
      <c r="L69" s="217"/>
      <c r="M69" s="216">
        <v>0</v>
      </c>
      <c r="N69" s="217"/>
      <c r="O69" s="216">
        <v>0</v>
      </c>
      <c r="P69" s="217"/>
      <c r="Q69" s="216">
        <v>0</v>
      </c>
      <c r="R69" s="217"/>
      <c r="S69" s="218">
        <v>0</v>
      </c>
      <c r="T69" s="219"/>
    </row>
    <row r="70" spans="3:20" ht="27" x14ac:dyDescent="0.2">
      <c r="C70" s="70" t="s">
        <v>189</v>
      </c>
      <c r="D70" s="55">
        <v>165</v>
      </c>
      <c r="E70" s="216">
        <v>0</v>
      </c>
      <c r="F70" s="217"/>
      <c r="G70" s="216">
        <v>0</v>
      </c>
      <c r="H70" s="217"/>
      <c r="I70" s="216">
        <v>0</v>
      </c>
      <c r="J70" s="217"/>
      <c r="K70" s="216">
        <v>0</v>
      </c>
      <c r="L70" s="217"/>
      <c r="M70" s="216">
        <v>0</v>
      </c>
      <c r="N70" s="217"/>
      <c r="O70" s="216">
        <v>0</v>
      </c>
      <c r="P70" s="217"/>
      <c r="Q70" s="216">
        <v>0</v>
      </c>
      <c r="R70" s="217"/>
      <c r="S70" s="218">
        <v>0</v>
      </c>
      <c r="T70" s="219"/>
    </row>
    <row r="71" spans="3:20" ht="40.5" customHeight="1" x14ac:dyDescent="0.2">
      <c r="C71" s="70" t="s">
        <v>191</v>
      </c>
      <c r="D71" s="55">
        <v>166</v>
      </c>
      <c r="E71" s="216">
        <v>0</v>
      </c>
      <c r="F71" s="217"/>
      <c r="G71" s="216">
        <v>0</v>
      </c>
      <c r="H71" s="217"/>
      <c r="I71" s="216">
        <v>0</v>
      </c>
      <c r="J71" s="217"/>
      <c r="K71" s="216">
        <v>0</v>
      </c>
      <c r="L71" s="217"/>
      <c r="M71" s="216">
        <v>0</v>
      </c>
      <c r="N71" s="217"/>
      <c r="O71" s="216">
        <v>0</v>
      </c>
      <c r="P71" s="217"/>
      <c r="Q71" s="216">
        <v>0</v>
      </c>
      <c r="R71" s="217"/>
      <c r="S71" s="218">
        <v>0</v>
      </c>
      <c r="T71" s="219"/>
    </row>
    <row r="72" spans="3:20" x14ac:dyDescent="0.2">
      <c r="C72" s="70" t="s">
        <v>176</v>
      </c>
      <c r="D72" s="55">
        <v>167</v>
      </c>
      <c r="E72" s="216">
        <v>0</v>
      </c>
      <c r="F72" s="217"/>
      <c r="G72" s="216">
        <v>0</v>
      </c>
      <c r="H72" s="217"/>
      <c r="I72" s="216">
        <v>0</v>
      </c>
      <c r="J72" s="217"/>
      <c r="K72" s="216">
        <v>0</v>
      </c>
      <c r="L72" s="217"/>
      <c r="M72" s="216">
        <v>0</v>
      </c>
      <c r="N72" s="217"/>
      <c r="O72" s="216">
        <v>0</v>
      </c>
      <c r="P72" s="217"/>
      <c r="Q72" s="216">
        <v>0</v>
      </c>
      <c r="R72" s="217"/>
      <c r="S72" s="218">
        <v>0</v>
      </c>
      <c r="T72" s="219"/>
    </row>
    <row r="73" spans="3:20" x14ac:dyDescent="0.2">
      <c r="C73" s="70" t="s">
        <v>178</v>
      </c>
      <c r="D73" s="55">
        <v>168</v>
      </c>
      <c r="E73" s="216">
        <v>0</v>
      </c>
      <c r="F73" s="217"/>
      <c r="G73" s="216">
        <v>0</v>
      </c>
      <c r="H73" s="217"/>
      <c r="I73" s="216">
        <v>0</v>
      </c>
      <c r="J73" s="217"/>
      <c r="K73" s="216">
        <v>0</v>
      </c>
      <c r="L73" s="217"/>
      <c r="M73" s="216">
        <v>0</v>
      </c>
      <c r="N73" s="217"/>
      <c r="O73" s="216">
        <v>0</v>
      </c>
      <c r="P73" s="217"/>
      <c r="Q73" s="216">
        <v>0</v>
      </c>
      <c r="R73" s="217"/>
      <c r="S73" s="218">
        <v>0</v>
      </c>
      <c r="T73" s="219"/>
    </row>
    <row r="74" spans="3:20" ht="13.5" customHeight="1" x14ac:dyDescent="0.2">
      <c r="C74" s="70" t="s">
        <v>178</v>
      </c>
      <c r="D74" s="55">
        <v>169</v>
      </c>
      <c r="E74" s="216">
        <v>0</v>
      </c>
      <c r="F74" s="217"/>
      <c r="G74" s="216">
        <v>0</v>
      </c>
      <c r="H74" s="217"/>
      <c r="I74" s="216">
        <v>0</v>
      </c>
      <c r="J74" s="217"/>
      <c r="K74" s="216">
        <v>0</v>
      </c>
      <c r="L74" s="217"/>
      <c r="M74" s="216">
        <v>0</v>
      </c>
      <c r="N74" s="217"/>
      <c r="O74" s="216">
        <v>0</v>
      </c>
      <c r="P74" s="217"/>
      <c r="Q74" s="216">
        <v>0</v>
      </c>
      <c r="R74" s="217"/>
      <c r="S74" s="218">
        <v>0</v>
      </c>
      <c r="T74" s="219"/>
    </row>
    <row r="75" spans="3:20" ht="15" customHeight="1" x14ac:dyDescent="0.2">
      <c r="C75" s="66" t="s">
        <v>196</v>
      </c>
      <c r="D75" s="55">
        <v>170</v>
      </c>
      <c r="E75" s="209">
        <v>0</v>
      </c>
      <c r="F75" s="210"/>
      <c r="G75" s="209">
        <v>0</v>
      </c>
      <c r="H75" s="210"/>
      <c r="I75" s="209">
        <v>0</v>
      </c>
      <c r="J75" s="210"/>
      <c r="K75" s="209">
        <v>0</v>
      </c>
      <c r="L75" s="210"/>
      <c r="M75" s="209">
        <v>0</v>
      </c>
      <c r="N75" s="210"/>
      <c r="O75" s="209">
        <v>0</v>
      </c>
      <c r="P75" s="210"/>
      <c r="Q75" s="209">
        <v>0</v>
      </c>
      <c r="R75" s="210"/>
      <c r="S75" s="214">
        <v>0</v>
      </c>
      <c r="T75" s="215"/>
    </row>
    <row r="76" spans="3:20" ht="13.5" customHeight="1" x14ac:dyDescent="0.2">
      <c r="C76" s="66" t="s">
        <v>197</v>
      </c>
      <c r="D76" s="55">
        <v>180</v>
      </c>
      <c r="E76" s="209">
        <v>0</v>
      </c>
      <c r="F76" s="210"/>
      <c r="G76" s="209">
        <v>0</v>
      </c>
      <c r="H76" s="210"/>
      <c r="I76" s="209">
        <v>0</v>
      </c>
      <c r="J76" s="210"/>
      <c r="K76" s="209"/>
      <c r="L76" s="210"/>
      <c r="M76" s="209"/>
      <c r="N76" s="210"/>
      <c r="O76" s="209"/>
      <c r="P76" s="210"/>
      <c r="Q76" s="209">
        <v>0</v>
      </c>
      <c r="R76" s="210"/>
      <c r="S76" s="214">
        <v>0</v>
      </c>
      <c r="T76" s="215"/>
    </row>
    <row r="77" spans="3:20" x14ac:dyDescent="0.2">
      <c r="C77" s="66" t="s">
        <v>198</v>
      </c>
      <c r="D77" s="55">
        <v>190</v>
      </c>
      <c r="E77" s="209">
        <v>0</v>
      </c>
      <c r="F77" s="210"/>
      <c r="G77" s="209">
        <v>0</v>
      </c>
      <c r="H77" s="210"/>
      <c r="I77" s="209">
        <v>0</v>
      </c>
      <c r="J77" s="210"/>
      <c r="K77" s="209"/>
      <c r="L77" s="210"/>
      <c r="M77" s="209">
        <v>-82</v>
      </c>
      <c r="N77" s="210"/>
      <c r="O77" s="209">
        <v>82</v>
      </c>
      <c r="P77" s="210"/>
      <c r="Q77" s="209">
        <v>0</v>
      </c>
      <c r="R77" s="210"/>
      <c r="S77" s="214">
        <v>0</v>
      </c>
      <c r="T77" s="215"/>
    </row>
    <row r="78" spans="3:20" ht="13.5" customHeight="1" x14ac:dyDescent="0.2">
      <c r="C78" s="66" t="s">
        <v>203</v>
      </c>
      <c r="D78" s="55">
        <v>200</v>
      </c>
      <c r="E78" s="212">
        <v>6625</v>
      </c>
      <c r="F78" s="212"/>
      <c r="G78" s="213">
        <v>0</v>
      </c>
      <c r="H78" s="213"/>
      <c r="I78" s="213">
        <v>0</v>
      </c>
      <c r="J78" s="213"/>
      <c r="K78" s="212">
        <v>158</v>
      </c>
      <c r="L78" s="212"/>
      <c r="M78" s="212">
        <v>20762</v>
      </c>
      <c r="N78" s="212"/>
      <c r="O78" s="212">
        <v>-8041</v>
      </c>
      <c r="P78" s="212"/>
      <c r="Q78" s="209">
        <v>0</v>
      </c>
      <c r="R78" s="210"/>
      <c r="S78" s="209">
        <v>19504</v>
      </c>
      <c r="T78" s="210"/>
    </row>
    <row r="79" spans="3:20" x14ac:dyDescent="0.2">
      <c r="E79" s="211"/>
      <c r="F79" s="211"/>
      <c r="G79" s="211"/>
      <c r="H79" s="211"/>
      <c r="I79" s="211"/>
      <c r="J79" s="211"/>
      <c r="K79" s="211"/>
      <c r="L79" s="211"/>
      <c r="M79" s="211"/>
      <c r="N79" s="211"/>
      <c r="O79" s="211"/>
      <c r="P79" s="211"/>
      <c r="Q79" s="211"/>
      <c r="R79" s="211"/>
      <c r="S79" s="211"/>
      <c r="T79" s="211"/>
    </row>
    <row r="80" spans="3:20" ht="13.5" customHeight="1" x14ac:dyDescent="0.2">
      <c r="C80" s="207" t="s">
        <v>87</v>
      </c>
      <c r="D80" s="207"/>
      <c r="E80" s="48"/>
      <c r="F80" s="208"/>
      <c r="G80" s="208"/>
      <c r="H80" s="208"/>
      <c r="I80" s="208"/>
      <c r="K80" s="208" t="s">
        <v>145</v>
      </c>
      <c r="L80" s="208"/>
      <c r="M80" s="208"/>
      <c r="N80" s="208"/>
      <c r="O80" s="208"/>
      <c r="P80" s="208"/>
    </row>
    <row r="81" spans="3:16" s="46" customFormat="1" ht="12" customHeight="1" x14ac:dyDescent="0.25">
      <c r="C81" s="19" t="s">
        <v>88</v>
      </c>
      <c r="D81" s="19"/>
      <c r="E81" s="19"/>
      <c r="F81" s="206" t="s">
        <v>89</v>
      </c>
      <c r="G81" s="206"/>
      <c r="H81" s="206"/>
      <c r="I81" s="206"/>
      <c r="K81" s="77" t="s">
        <v>90</v>
      </c>
      <c r="L81" s="77"/>
      <c r="M81" s="77"/>
      <c r="N81" s="77"/>
      <c r="O81" s="77"/>
      <c r="P81" s="77"/>
    </row>
    <row r="82" spans="3:16" ht="13.5" customHeight="1" x14ac:dyDescent="0.2">
      <c r="C82" s="207" t="s">
        <v>91</v>
      </c>
      <c r="D82" s="207"/>
      <c r="E82" s="48"/>
      <c r="F82" s="208"/>
      <c r="G82" s="208"/>
      <c r="H82" s="208"/>
      <c r="I82" s="208"/>
      <c r="K82" s="208" t="s">
        <v>145</v>
      </c>
      <c r="L82" s="208"/>
      <c r="M82" s="208"/>
      <c r="N82" s="208"/>
      <c r="O82" s="208"/>
      <c r="P82" s="208"/>
    </row>
    <row r="83" spans="3:16" s="73" customFormat="1" ht="12" customHeight="1" x14ac:dyDescent="0.2">
      <c r="C83" s="74"/>
      <c r="D83" s="74"/>
      <c r="E83" s="74"/>
      <c r="F83" s="206" t="s">
        <v>89</v>
      </c>
      <c r="G83" s="206"/>
      <c r="H83" s="206"/>
      <c r="I83" s="206"/>
      <c r="K83" s="77" t="s">
        <v>90</v>
      </c>
      <c r="L83" s="77"/>
      <c r="M83" s="77"/>
      <c r="N83" s="77"/>
      <c r="O83" s="77"/>
      <c r="P83" s="77"/>
    </row>
    <row r="84" spans="3:16" ht="13.5" customHeight="1" x14ac:dyDescent="0.2">
      <c r="C84" s="75">
        <v>43573</v>
      </c>
      <c r="D84" s="76"/>
    </row>
    <row r="86" spans="3:16" ht="6" customHeight="1" x14ac:dyDescent="0.2"/>
  </sheetData>
  <mergeCells count="550">
    <mergeCell ref="O3:U3"/>
    <mergeCell ref="C4:T4"/>
    <mergeCell ref="E5:F5"/>
    <mergeCell ref="H5:I5"/>
    <mergeCell ref="J5:N5"/>
    <mergeCell ref="C6:I6"/>
    <mergeCell ref="C10:E10"/>
    <mergeCell ref="F10:T10"/>
    <mergeCell ref="C11:E11"/>
    <mergeCell ref="F11:T11"/>
    <mergeCell ref="C12:E12"/>
    <mergeCell ref="F12:T12"/>
    <mergeCell ref="C7:E7"/>
    <mergeCell ref="F7:T7"/>
    <mergeCell ref="C8:E8"/>
    <mergeCell ref="F8:T8"/>
    <mergeCell ref="C9:E9"/>
    <mergeCell ref="F9:T9"/>
    <mergeCell ref="C13:E13"/>
    <mergeCell ref="F13:T13"/>
    <mergeCell ref="E15:F15"/>
    <mergeCell ref="G15:H15"/>
    <mergeCell ref="I15:J15"/>
    <mergeCell ref="K15:L15"/>
    <mergeCell ref="M15:N15"/>
    <mergeCell ref="O15:P15"/>
    <mergeCell ref="Q15:R15"/>
    <mergeCell ref="S15:T15"/>
    <mergeCell ref="Q16:R16"/>
    <mergeCell ref="S16:T16"/>
    <mergeCell ref="E17:F17"/>
    <mergeCell ref="G17:H17"/>
    <mergeCell ref="I17:J17"/>
    <mergeCell ref="K17:L17"/>
    <mergeCell ref="M17:N17"/>
    <mergeCell ref="O17:P17"/>
    <mergeCell ref="Q17:R17"/>
    <mergeCell ref="S17:T17"/>
    <mergeCell ref="E16:F16"/>
    <mergeCell ref="G16:H16"/>
    <mergeCell ref="I16:J16"/>
    <mergeCell ref="K16:L16"/>
    <mergeCell ref="M16:N16"/>
    <mergeCell ref="O16:P16"/>
    <mergeCell ref="Q18:R18"/>
    <mergeCell ref="S18:T18"/>
    <mergeCell ref="E19:F19"/>
    <mergeCell ref="G19:H19"/>
    <mergeCell ref="I19:J19"/>
    <mergeCell ref="K19:L19"/>
    <mergeCell ref="M19:N19"/>
    <mergeCell ref="O19:P19"/>
    <mergeCell ref="Q19:R19"/>
    <mergeCell ref="S19:T19"/>
    <mergeCell ref="E18:F18"/>
    <mergeCell ref="G18:H18"/>
    <mergeCell ref="I18:J18"/>
    <mergeCell ref="K18:L18"/>
    <mergeCell ref="M18:N18"/>
    <mergeCell ref="O18:P18"/>
    <mergeCell ref="Q20:R20"/>
    <mergeCell ref="S20:T20"/>
    <mergeCell ref="E21:F21"/>
    <mergeCell ref="G21:H21"/>
    <mergeCell ref="I21:J21"/>
    <mergeCell ref="K21:L21"/>
    <mergeCell ref="M21:N21"/>
    <mergeCell ref="O21:P21"/>
    <mergeCell ref="Q21:R21"/>
    <mergeCell ref="S21:T21"/>
    <mergeCell ref="E20:F20"/>
    <mergeCell ref="G20:H20"/>
    <mergeCell ref="I20:J20"/>
    <mergeCell ref="K20:L20"/>
    <mergeCell ref="M20:N20"/>
    <mergeCell ref="O20:P20"/>
    <mergeCell ref="Q22:R22"/>
    <mergeCell ref="S22:T22"/>
    <mergeCell ref="E23:F23"/>
    <mergeCell ref="G23:H23"/>
    <mergeCell ref="I23:J23"/>
    <mergeCell ref="K23:L23"/>
    <mergeCell ref="M23:N23"/>
    <mergeCell ref="O23:P23"/>
    <mergeCell ref="Q23:R23"/>
    <mergeCell ref="S23:T23"/>
    <mergeCell ref="E22:F22"/>
    <mergeCell ref="G22:H22"/>
    <mergeCell ref="I22:J22"/>
    <mergeCell ref="K22:L22"/>
    <mergeCell ref="M22:N22"/>
    <mergeCell ref="O22:P22"/>
    <mergeCell ref="Q24:R24"/>
    <mergeCell ref="S24:T24"/>
    <mergeCell ref="E25:F25"/>
    <mergeCell ref="G25:H25"/>
    <mergeCell ref="I25:J25"/>
    <mergeCell ref="K25:L25"/>
    <mergeCell ref="M25:N25"/>
    <mergeCell ref="O25:P25"/>
    <mergeCell ref="Q25:R25"/>
    <mergeCell ref="S25:T25"/>
    <mergeCell ref="E24:F24"/>
    <mergeCell ref="G24:H24"/>
    <mergeCell ref="I24:J24"/>
    <mergeCell ref="K24:L24"/>
    <mergeCell ref="M24:N24"/>
    <mergeCell ref="O24:P24"/>
    <mergeCell ref="Q26:R26"/>
    <mergeCell ref="S26:T26"/>
    <mergeCell ref="E27:F27"/>
    <mergeCell ref="G27:H27"/>
    <mergeCell ref="I27:J27"/>
    <mergeCell ref="K27:L27"/>
    <mergeCell ref="M27:N27"/>
    <mergeCell ref="O27:P27"/>
    <mergeCell ref="Q27:R27"/>
    <mergeCell ref="S27:T27"/>
    <mergeCell ref="E26:F26"/>
    <mergeCell ref="G26:H26"/>
    <mergeCell ref="I26:J26"/>
    <mergeCell ref="K26:L26"/>
    <mergeCell ref="M26:N26"/>
    <mergeCell ref="O26:P26"/>
    <mergeCell ref="Q28:R28"/>
    <mergeCell ref="S28:T28"/>
    <mergeCell ref="E29:F29"/>
    <mergeCell ref="G29:H29"/>
    <mergeCell ref="I29:J29"/>
    <mergeCell ref="K29:L29"/>
    <mergeCell ref="M29:N29"/>
    <mergeCell ref="O29:P29"/>
    <mergeCell ref="Q29:R29"/>
    <mergeCell ref="S29:T29"/>
    <mergeCell ref="E28:F28"/>
    <mergeCell ref="G28:H28"/>
    <mergeCell ref="I28:J28"/>
    <mergeCell ref="K28:L28"/>
    <mergeCell ref="M28:N28"/>
    <mergeCell ref="O28:P28"/>
    <mergeCell ref="Q30:R30"/>
    <mergeCell ref="S30:T30"/>
    <mergeCell ref="E31:F31"/>
    <mergeCell ref="G31:H31"/>
    <mergeCell ref="I31:J31"/>
    <mergeCell ref="K31:L31"/>
    <mergeCell ref="M31:N31"/>
    <mergeCell ref="O31:P31"/>
    <mergeCell ref="Q31:R31"/>
    <mergeCell ref="S31:T31"/>
    <mergeCell ref="E30:F30"/>
    <mergeCell ref="G30:H30"/>
    <mergeCell ref="I30:J30"/>
    <mergeCell ref="K30:L30"/>
    <mergeCell ref="M30:N30"/>
    <mergeCell ref="O30:P30"/>
    <mergeCell ref="Q32:R32"/>
    <mergeCell ref="S32:T32"/>
    <mergeCell ref="E33:F33"/>
    <mergeCell ref="G33:H33"/>
    <mergeCell ref="I33:J33"/>
    <mergeCell ref="K33:L33"/>
    <mergeCell ref="M33:N33"/>
    <mergeCell ref="O33:P33"/>
    <mergeCell ref="Q33:R33"/>
    <mergeCell ref="S33:T33"/>
    <mergeCell ref="E32:F32"/>
    <mergeCell ref="G32:H32"/>
    <mergeCell ref="I32:J32"/>
    <mergeCell ref="K32:L32"/>
    <mergeCell ref="M32:N32"/>
    <mergeCell ref="O32:P32"/>
    <mergeCell ref="Q34:R34"/>
    <mergeCell ref="S34:T34"/>
    <mergeCell ref="E35:F35"/>
    <mergeCell ref="G35:H35"/>
    <mergeCell ref="I35:J35"/>
    <mergeCell ref="K35:L35"/>
    <mergeCell ref="M35:N35"/>
    <mergeCell ref="O35:P35"/>
    <mergeCell ref="Q35:R35"/>
    <mergeCell ref="S35:T35"/>
    <mergeCell ref="E34:F34"/>
    <mergeCell ref="G34:H34"/>
    <mergeCell ref="I34:J34"/>
    <mergeCell ref="K34:L34"/>
    <mergeCell ref="M34:N34"/>
    <mergeCell ref="O34:P34"/>
    <mergeCell ref="Q36:R36"/>
    <mergeCell ref="S36:T36"/>
    <mergeCell ref="E37:F37"/>
    <mergeCell ref="G37:H37"/>
    <mergeCell ref="I37:J37"/>
    <mergeCell ref="K37:L37"/>
    <mergeCell ref="M37:N37"/>
    <mergeCell ref="O37:P37"/>
    <mergeCell ref="Q37:R37"/>
    <mergeCell ref="S37:T37"/>
    <mergeCell ref="E36:F36"/>
    <mergeCell ref="G36:H36"/>
    <mergeCell ref="I36:J36"/>
    <mergeCell ref="K36:L36"/>
    <mergeCell ref="M36:N36"/>
    <mergeCell ref="O36:P36"/>
    <mergeCell ref="Q38:R38"/>
    <mergeCell ref="S38:T38"/>
    <mergeCell ref="E39:F39"/>
    <mergeCell ref="G39:H39"/>
    <mergeCell ref="I39:J39"/>
    <mergeCell ref="K39:L39"/>
    <mergeCell ref="M39:N39"/>
    <mergeCell ref="O39:P39"/>
    <mergeCell ref="Q39:R39"/>
    <mergeCell ref="S39:T39"/>
    <mergeCell ref="E38:F38"/>
    <mergeCell ref="G38:H38"/>
    <mergeCell ref="I38:J38"/>
    <mergeCell ref="K38:L38"/>
    <mergeCell ref="M38:N38"/>
    <mergeCell ref="O38:P38"/>
    <mergeCell ref="Q40:R40"/>
    <mergeCell ref="S40:T40"/>
    <mergeCell ref="E41:F41"/>
    <mergeCell ref="G41:H41"/>
    <mergeCell ref="I41:J41"/>
    <mergeCell ref="K41:L41"/>
    <mergeCell ref="M41:N41"/>
    <mergeCell ref="O41:P41"/>
    <mergeCell ref="Q41:R41"/>
    <mergeCell ref="S41:T41"/>
    <mergeCell ref="E40:F40"/>
    <mergeCell ref="G40:H40"/>
    <mergeCell ref="I40:J40"/>
    <mergeCell ref="K40:L40"/>
    <mergeCell ref="M40:N40"/>
    <mergeCell ref="O40:P40"/>
    <mergeCell ref="Q42:R42"/>
    <mergeCell ref="S42:T42"/>
    <mergeCell ref="E43:F43"/>
    <mergeCell ref="G43:H43"/>
    <mergeCell ref="I43:J43"/>
    <mergeCell ref="K43:L43"/>
    <mergeCell ref="M43:N43"/>
    <mergeCell ref="O43:P43"/>
    <mergeCell ref="Q43:R43"/>
    <mergeCell ref="S43:T43"/>
    <mergeCell ref="E42:F42"/>
    <mergeCell ref="G42:H42"/>
    <mergeCell ref="I42:J42"/>
    <mergeCell ref="K42:L42"/>
    <mergeCell ref="M42:N42"/>
    <mergeCell ref="O42:P42"/>
    <mergeCell ref="Q44:R44"/>
    <mergeCell ref="S44:T44"/>
    <mergeCell ref="E45:F45"/>
    <mergeCell ref="G45:H45"/>
    <mergeCell ref="I45:J45"/>
    <mergeCell ref="K45:L45"/>
    <mergeCell ref="M45:N45"/>
    <mergeCell ref="O45:P45"/>
    <mergeCell ref="Q45:R45"/>
    <mergeCell ref="S45:T45"/>
    <mergeCell ref="E44:F44"/>
    <mergeCell ref="G44:H44"/>
    <mergeCell ref="I44:J44"/>
    <mergeCell ref="K44:L44"/>
    <mergeCell ref="M44:N44"/>
    <mergeCell ref="O44:P44"/>
    <mergeCell ref="Q46:R46"/>
    <mergeCell ref="S46:T46"/>
    <mergeCell ref="E47:F47"/>
    <mergeCell ref="G47:H47"/>
    <mergeCell ref="I47:J47"/>
    <mergeCell ref="K47:L47"/>
    <mergeCell ref="M47:N47"/>
    <mergeCell ref="O47:P47"/>
    <mergeCell ref="Q47:R47"/>
    <mergeCell ref="S47:T47"/>
    <mergeCell ref="E46:F46"/>
    <mergeCell ref="G46:H46"/>
    <mergeCell ref="I46:J46"/>
    <mergeCell ref="K46:L46"/>
    <mergeCell ref="M46:N46"/>
    <mergeCell ref="O46:P46"/>
    <mergeCell ref="Q48:R48"/>
    <mergeCell ref="S48:T48"/>
    <mergeCell ref="E49:F49"/>
    <mergeCell ref="G49:H49"/>
    <mergeCell ref="I49:J49"/>
    <mergeCell ref="K49:L49"/>
    <mergeCell ref="M49:N49"/>
    <mergeCell ref="O49:P49"/>
    <mergeCell ref="Q49:R49"/>
    <mergeCell ref="S49:T49"/>
    <mergeCell ref="E48:F48"/>
    <mergeCell ref="G48:H48"/>
    <mergeCell ref="I48:J48"/>
    <mergeCell ref="K48:L48"/>
    <mergeCell ref="M48:N48"/>
    <mergeCell ref="O48:P48"/>
    <mergeCell ref="Q50:R50"/>
    <mergeCell ref="S50:T50"/>
    <mergeCell ref="E51:F51"/>
    <mergeCell ref="G51:H51"/>
    <mergeCell ref="I51:J51"/>
    <mergeCell ref="K51:L51"/>
    <mergeCell ref="M51:N51"/>
    <mergeCell ref="O51:P51"/>
    <mergeCell ref="Q51:R51"/>
    <mergeCell ref="S51:T51"/>
    <mergeCell ref="E50:F50"/>
    <mergeCell ref="G50:H50"/>
    <mergeCell ref="I50:J50"/>
    <mergeCell ref="K50:L50"/>
    <mergeCell ref="M50:N50"/>
    <mergeCell ref="O50:P50"/>
    <mergeCell ref="Q52:R52"/>
    <mergeCell ref="S52:T52"/>
    <mergeCell ref="E53:F53"/>
    <mergeCell ref="G53:H53"/>
    <mergeCell ref="I53:J53"/>
    <mergeCell ref="K53:L53"/>
    <mergeCell ref="M53:N53"/>
    <mergeCell ref="O53:P53"/>
    <mergeCell ref="Q53:R53"/>
    <mergeCell ref="S53:T53"/>
    <mergeCell ref="E52:F52"/>
    <mergeCell ref="G52:H52"/>
    <mergeCell ref="I52:J52"/>
    <mergeCell ref="K52:L52"/>
    <mergeCell ref="M52:N52"/>
    <mergeCell ref="O52:P52"/>
    <mergeCell ref="Q54:R54"/>
    <mergeCell ref="S54:T54"/>
    <mergeCell ref="E55:F55"/>
    <mergeCell ref="G55:H55"/>
    <mergeCell ref="I55:J55"/>
    <mergeCell ref="K55:L55"/>
    <mergeCell ref="M55:N55"/>
    <mergeCell ref="O55:P55"/>
    <mergeCell ref="Q55:R55"/>
    <mergeCell ref="S55:T55"/>
    <mergeCell ref="E54:F54"/>
    <mergeCell ref="G54:H54"/>
    <mergeCell ref="I54:J54"/>
    <mergeCell ref="K54:L54"/>
    <mergeCell ref="M54:N54"/>
    <mergeCell ref="O54:P54"/>
    <mergeCell ref="Q56:R56"/>
    <mergeCell ref="S56:T56"/>
    <mergeCell ref="E57:F57"/>
    <mergeCell ref="G57:H57"/>
    <mergeCell ref="I57:J57"/>
    <mergeCell ref="K57:L57"/>
    <mergeCell ref="M57:N57"/>
    <mergeCell ref="O57:P57"/>
    <mergeCell ref="Q57:R57"/>
    <mergeCell ref="S57:T57"/>
    <mergeCell ref="E56:F56"/>
    <mergeCell ref="G56:H56"/>
    <mergeCell ref="I56:J56"/>
    <mergeCell ref="K56:L56"/>
    <mergeCell ref="M56:N56"/>
    <mergeCell ref="O56:P56"/>
    <mergeCell ref="Q58:R58"/>
    <mergeCell ref="S58:T58"/>
    <mergeCell ref="E59:F59"/>
    <mergeCell ref="G59:H59"/>
    <mergeCell ref="I59:J59"/>
    <mergeCell ref="K59:L59"/>
    <mergeCell ref="M59:N59"/>
    <mergeCell ref="O59:P59"/>
    <mergeCell ref="Q59:R59"/>
    <mergeCell ref="S59:T59"/>
    <mergeCell ref="E58:F58"/>
    <mergeCell ref="G58:H58"/>
    <mergeCell ref="I58:J58"/>
    <mergeCell ref="K58:L58"/>
    <mergeCell ref="M58:N58"/>
    <mergeCell ref="O58:P58"/>
    <mergeCell ref="Q60:R60"/>
    <mergeCell ref="S60:T60"/>
    <mergeCell ref="E61:F61"/>
    <mergeCell ref="G61:H61"/>
    <mergeCell ref="I61:J61"/>
    <mergeCell ref="K61:L61"/>
    <mergeCell ref="M61:N61"/>
    <mergeCell ref="O61:P61"/>
    <mergeCell ref="Q61:R61"/>
    <mergeCell ref="S61:T61"/>
    <mergeCell ref="E60:F60"/>
    <mergeCell ref="G60:H60"/>
    <mergeCell ref="I60:J60"/>
    <mergeCell ref="K60:L60"/>
    <mergeCell ref="M60:N60"/>
    <mergeCell ref="O60:P60"/>
    <mergeCell ref="Q62:R62"/>
    <mergeCell ref="S62:T62"/>
    <mergeCell ref="E63:F63"/>
    <mergeCell ref="G63:H63"/>
    <mergeCell ref="I63:J63"/>
    <mergeCell ref="K63:L63"/>
    <mergeCell ref="M63:N63"/>
    <mergeCell ref="O63:P63"/>
    <mergeCell ref="Q63:R63"/>
    <mergeCell ref="S63:T63"/>
    <mergeCell ref="E62:F62"/>
    <mergeCell ref="G62:H62"/>
    <mergeCell ref="I62:J62"/>
    <mergeCell ref="K62:L62"/>
    <mergeCell ref="M62:N62"/>
    <mergeCell ref="O62:P62"/>
    <mergeCell ref="Q64:R64"/>
    <mergeCell ref="S64:T64"/>
    <mergeCell ref="E65:F65"/>
    <mergeCell ref="G65:H65"/>
    <mergeCell ref="I65:J65"/>
    <mergeCell ref="K65:L65"/>
    <mergeCell ref="M65:N65"/>
    <mergeCell ref="O65:P65"/>
    <mergeCell ref="Q65:R65"/>
    <mergeCell ref="S65:T65"/>
    <mergeCell ref="E64:F64"/>
    <mergeCell ref="G64:H64"/>
    <mergeCell ref="I64:J64"/>
    <mergeCell ref="K64:L64"/>
    <mergeCell ref="M64:N64"/>
    <mergeCell ref="O64:P64"/>
    <mergeCell ref="Q66:R66"/>
    <mergeCell ref="S66:T66"/>
    <mergeCell ref="E67:F67"/>
    <mergeCell ref="G67:H67"/>
    <mergeCell ref="I67:J67"/>
    <mergeCell ref="K67:L67"/>
    <mergeCell ref="M67:N67"/>
    <mergeCell ref="O67:P67"/>
    <mergeCell ref="Q67:R67"/>
    <mergeCell ref="S67:T67"/>
    <mergeCell ref="E66:F66"/>
    <mergeCell ref="G66:H66"/>
    <mergeCell ref="I66:J66"/>
    <mergeCell ref="K66:L66"/>
    <mergeCell ref="M66:N66"/>
    <mergeCell ref="O66:P66"/>
    <mergeCell ref="Q68:R68"/>
    <mergeCell ref="S68:T68"/>
    <mergeCell ref="E69:F69"/>
    <mergeCell ref="G69:H69"/>
    <mergeCell ref="I69:J69"/>
    <mergeCell ref="K69:L69"/>
    <mergeCell ref="M69:N69"/>
    <mergeCell ref="O69:P69"/>
    <mergeCell ref="Q69:R69"/>
    <mergeCell ref="S69:T69"/>
    <mergeCell ref="E68:F68"/>
    <mergeCell ref="G68:H68"/>
    <mergeCell ref="I68:J68"/>
    <mergeCell ref="K68:L68"/>
    <mergeCell ref="M68:N68"/>
    <mergeCell ref="O68:P68"/>
    <mergeCell ref="Q70:R70"/>
    <mergeCell ref="S70:T70"/>
    <mergeCell ref="E71:F71"/>
    <mergeCell ref="G71:H71"/>
    <mergeCell ref="I71:J71"/>
    <mergeCell ref="K71:L71"/>
    <mergeCell ref="M71:N71"/>
    <mergeCell ref="O71:P71"/>
    <mergeCell ref="Q71:R71"/>
    <mergeCell ref="S71:T71"/>
    <mergeCell ref="E70:F70"/>
    <mergeCell ref="G70:H70"/>
    <mergeCell ref="I70:J70"/>
    <mergeCell ref="K70:L70"/>
    <mergeCell ref="M70:N70"/>
    <mergeCell ref="O70:P70"/>
    <mergeCell ref="Q72:R72"/>
    <mergeCell ref="S72:T72"/>
    <mergeCell ref="E73:F73"/>
    <mergeCell ref="G73:H73"/>
    <mergeCell ref="I73:J73"/>
    <mergeCell ref="K73:L73"/>
    <mergeCell ref="M73:N73"/>
    <mergeCell ref="O73:P73"/>
    <mergeCell ref="Q73:R73"/>
    <mergeCell ref="S73:T73"/>
    <mergeCell ref="E72:F72"/>
    <mergeCell ref="G72:H72"/>
    <mergeCell ref="I72:J72"/>
    <mergeCell ref="K72:L72"/>
    <mergeCell ref="M72:N72"/>
    <mergeCell ref="O72:P72"/>
    <mergeCell ref="Q74:R74"/>
    <mergeCell ref="S74:T74"/>
    <mergeCell ref="E75:F75"/>
    <mergeCell ref="G75:H75"/>
    <mergeCell ref="I75:J75"/>
    <mergeCell ref="K75:L75"/>
    <mergeCell ref="M75:N75"/>
    <mergeCell ref="O75:P75"/>
    <mergeCell ref="Q75:R75"/>
    <mergeCell ref="S75:T75"/>
    <mergeCell ref="E74:F74"/>
    <mergeCell ref="G74:H74"/>
    <mergeCell ref="I74:J74"/>
    <mergeCell ref="K74:L74"/>
    <mergeCell ref="M74:N74"/>
    <mergeCell ref="O74:P74"/>
    <mergeCell ref="Q76:R76"/>
    <mergeCell ref="S76:T76"/>
    <mergeCell ref="E77:F77"/>
    <mergeCell ref="G77:H77"/>
    <mergeCell ref="I77:J77"/>
    <mergeCell ref="K77:L77"/>
    <mergeCell ref="M77:N77"/>
    <mergeCell ref="O77:P77"/>
    <mergeCell ref="Q77:R77"/>
    <mergeCell ref="S77:T77"/>
    <mergeCell ref="E76:F76"/>
    <mergeCell ref="G76:H76"/>
    <mergeCell ref="I76:J76"/>
    <mergeCell ref="K76:L76"/>
    <mergeCell ref="M76:N76"/>
    <mergeCell ref="O76:P76"/>
    <mergeCell ref="Q78:R78"/>
    <mergeCell ref="S78:T78"/>
    <mergeCell ref="E79:F79"/>
    <mergeCell ref="G79:H79"/>
    <mergeCell ref="I79:J79"/>
    <mergeCell ref="K79:L79"/>
    <mergeCell ref="M79:N79"/>
    <mergeCell ref="O79:P79"/>
    <mergeCell ref="Q79:R79"/>
    <mergeCell ref="S79:T79"/>
    <mergeCell ref="E78:F78"/>
    <mergeCell ref="G78:H78"/>
    <mergeCell ref="I78:J78"/>
    <mergeCell ref="K78:L78"/>
    <mergeCell ref="M78:N78"/>
    <mergeCell ref="O78:P78"/>
    <mergeCell ref="F83:I83"/>
    <mergeCell ref="K83:P83"/>
    <mergeCell ref="C80:D80"/>
    <mergeCell ref="F80:I80"/>
    <mergeCell ref="K80:P80"/>
    <mergeCell ref="F81:I81"/>
    <mergeCell ref="K81:P81"/>
    <mergeCell ref="C82:D82"/>
    <mergeCell ref="F82:I82"/>
    <mergeCell ref="K82:P82"/>
  </mergeCells>
  <conditionalFormatting sqref="E48:F50">
    <cfRule type="expression" dxfId="13" priority="1" stopIfTrue="1">
      <formula>$E$51&lt;&gt;#REF!</formula>
    </cfRule>
  </conditionalFormatting>
  <conditionalFormatting sqref="G48:H50">
    <cfRule type="expression" dxfId="12" priority="2" stopIfTrue="1">
      <formula>$G$51&lt;&gt;#REF!</formula>
    </cfRule>
  </conditionalFormatting>
  <conditionalFormatting sqref="I48:J50">
    <cfRule type="expression" dxfId="11" priority="3" stopIfTrue="1">
      <formula>$I$51&lt;&gt;#REF!</formula>
    </cfRule>
  </conditionalFormatting>
  <conditionalFormatting sqref="K48:L50">
    <cfRule type="expression" dxfId="10" priority="4" stopIfTrue="1">
      <formula>$K$51&lt;&gt;#REF!</formula>
    </cfRule>
  </conditionalFormatting>
  <conditionalFormatting sqref="M48:N50">
    <cfRule type="expression" dxfId="9" priority="5" stopIfTrue="1">
      <formula>$M$51&lt;&gt;#REF!</formula>
    </cfRule>
  </conditionalFormatting>
  <conditionalFormatting sqref="O48:P50">
    <cfRule type="expression" dxfId="8" priority="6" stopIfTrue="1">
      <formula>$O$51&lt;&gt;#REF!</formula>
    </cfRule>
  </conditionalFormatting>
  <conditionalFormatting sqref="E53:F53 E64:F64 E75:F77">
    <cfRule type="expression" dxfId="7" priority="7" stopIfTrue="1">
      <formula>$E$78&lt;&gt;#REF!</formula>
    </cfRule>
  </conditionalFormatting>
  <conditionalFormatting sqref="G53:H53 G64:H64 G75:H77">
    <cfRule type="expression" dxfId="6" priority="8" stopIfTrue="1">
      <formula>$G$78&lt;&gt;#REF!</formula>
    </cfRule>
  </conditionalFormatting>
  <conditionalFormatting sqref="I75:J77 I64:J64 I53:J53">
    <cfRule type="expression" dxfId="5" priority="9" stopIfTrue="1">
      <formula>$I$78&lt;&gt;#REF!</formula>
    </cfRule>
  </conditionalFormatting>
  <conditionalFormatting sqref="K53:L53 K64:L64 K75:L77">
    <cfRule type="expression" dxfId="4" priority="10" stopIfTrue="1">
      <formula>$K$78&lt;&gt;#REF!</formula>
    </cfRule>
  </conditionalFormatting>
  <conditionalFormatting sqref="M64:N64 M75:N77 M53:P53">
    <cfRule type="expression" dxfId="3" priority="11" stopIfTrue="1">
      <formula>$M$78&lt;&gt;#REF!</formula>
    </cfRule>
  </conditionalFormatting>
  <conditionalFormatting sqref="O53:P53 O64:P64 O75:P77">
    <cfRule type="expression" dxfId="2" priority="12" stopIfTrue="1">
      <formula>$O$78&lt;&gt;#REF!</formula>
    </cfRule>
  </conditionalFormatting>
  <conditionalFormatting sqref="Q53:R53 Q64:R64 Q75:R77">
    <cfRule type="expression" dxfId="1" priority="13" stopIfTrue="1">
      <formula>$Q$78&lt;&gt;#REF!</formula>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T75"/>
  <sheetViews>
    <sheetView workbookViewId="0">
      <selection activeCell="U13" sqref="U13"/>
    </sheetView>
  </sheetViews>
  <sheetFormatPr defaultColWidth="9.140625" defaultRowHeight="15" x14ac:dyDescent="0.25"/>
  <cols>
    <col min="1" max="2" width="0.85546875" style="1" customWidth="1"/>
    <col min="3" max="4" width="9.140625" style="1"/>
    <col min="5" max="5" width="15.42578125" style="1" customWidth="1"/>
    <col min="6" max="6" width="7.140625" style="1" customWidth="1"/>
    <col min="7" max="7" width="4.28515625" style="1" customWidth="1"/>
    <col min="8" max="8" width="2.7109375" style="1" customWidth="1"/>
    <col min="9" max="9" width="4.42578125" style="1" customWidth="1"/>
    <col min="10" max="10" width="3.7109375" style="1" customWidth="1"/>
    <col min="11" max="11" width="2.140625" style="1" customWidth="1"/>
    <col min="12" max="12" width="6.28515625" style="1" customWidth="1"/>
    <col min="13" max="13" width="2.140625" style="1" customWidth="1"/>
    <col min="14" max="14" width="8.28515625" style="1" customWidth="1"/>
    <col min="15" max="15" width="3.7109375" style="1" customWidth="1"/>
    <col min="16" max="16" width="4.85546875" style="1" customWidth="1"/>
    <col min="17" max="17" width="4.28515625" style="1" customWidth="1"/>
    <col min="18" max="18" width="2.5703125" style="1" customWidth="1"/>
    <col min="19" max="19" width="8.5703125" style="1" customWidth="1"/>
    <col min="20" max="20" width="0.85546875" style="1" customWidth="1"/>
    <col min="21" max="16384" width="9.140625" style="1"/>
  </cols>
  <sheetData>
    <row r="1" spans="3:20" ht="6" customHeight="1" x14ac:dyDescent="0.25"/>
    <row r="2" spans="3:20" ht="6" customHeight="1" x14ac:dyDescent="0.25"/>
    <row r="3" spans="3:20" ht="93" customHeight="1" x14ac:dyDescent="0.25">
      <c r="C3" s="2"/>
      <c r="D3" s="2"/>
      <c r="E3" s="2"/>
      <c r="F3" s="2"/>
      <c r="G3" s="2"/>
      <c r="N3" s="3"/>
      <c r="O3" s="201" t="s">
        <v>204</v>
      </c>
      <c r="P3" s="201"/>
      <c r="Q3" s="201"/>
      <c r="R3" s="201"/>
      <c r="S3" s="201"/>
      <c r="T3" s="201"/>
    </row>
    <row r="4" spans="3:20" ht="9" customHeight="1" x14ac:dyDescent="0.25"/>
    <row r="5" spans="3:20" x14ac:dyDescent="0.25">
      <c r="D5" s="4"/>
      <c r="E5" s="4"/>
      <c r="F5" s="153" t="s">
        <v>205</v>
      </c>
      <c r="G5" s="153"/>
      <c r="H5" s="153"/>
      <c r="I5" s="153"/>
      <c r="J5" s="153"/>
      <c r="K5" s="153"/>
      <c r="L5" s="153"/>
      <c r="M5" s="4"/>
      <c r="N5" s="4"/>
      <c r="O5" s="4"/>
      <c r="P5" s="4"/>
      <c r="Q5" s="4"/>
      <c r="R5" s="4"/>
      <c r="S5" s="4"/>
    </row>
    <row r="6" spans="3:20" ht="15" customHeight="1" x14ac:dyDescent="0.25">
      <c r="C6" s="153" t="s">
        <v>206</v>
      </c>
      <c r="D6" s="153"/>
      <c r="E6" s="153"/>
      <c r="F6" s="153"/>
      <c r="G6" s="153"/>
      <c r="H6" s="153"/>
      <c r="I6" s="153"/>
      <c r="J6" s="153"/>
      <c r="K6" s="153"/>
      <c r="L6" s="153"/>
      <c r="M6" s="153"/>
      <c r="N6" s="153"/>
      <c r="O6" s="153"/>
      <c r="P6" s="153"/>
      <c r="Q6" s="153"/>
      <c r="R6" s="153"/>
      <c r="S6" s="153"/>
    </row>
    <row r="7" spans="3:20" s="5" customFormat="1" ht="13.5" customHeight="1" x14ac:dyDescent="0.2">
      <c r="C7" s="6"/>
      <c r="D7" s="6"/>
      <c r="E7" s="7" t="s">
        <v>94</v>
      </c>
      <c r="F7" s="234" t="s">
        <v>95</v>
      </c>
      <c r="G7" s="234"/>
      <c r="H7" s="8" t="s">
        <v>96</v>
      </c>
      <c r="I7" s="202" t="s">
        <v>97</v>
      </c>
      <c r="J7" s="202"/>
      <c r="K7" s="202"/>
      <c r="L7" s="203">
        <v>43465</v>
      </c>
      <c r="M7" s="203"/>
      <c r="N7" s="203"/>
      <c r="O7" s="203"/>
      <c r="P7" s="203"/>
      <c r="Q7" s="203"/>
      <c r="R7" s="6"/>
      <c r="S7" s="6"/>
    </row>
    <row r="8" spans="3:20" ht="12" customHeight="1" x14ac:dyDescent="0.25">
      <c r="C8" s="9"/>
      <c r="D8" s="9"/>
      <c r="E8" s="9"/>
      <c r="F8" s="9"/>
      <c r="G8" s="9"/>
      <c r="H8" s="9"/>
      <c r="I8" s="9"/>
    </row>
    <row r="9" spans="3:20" ht="15" customHeight="1" x14ac:dyDescent="0.25">
      <c r="C9" s="83" t="s">
        <v>3</v>
      </c>
      <c r="D9" s="84"/>
      <c r="E9" s="85"/>
      <c r="F9" s="83" t="s">
        <v>4</v>
      </c>
      <c r="G9" s="84"/>
      <c r="H9" s="84"/>
      <c r="I9" s="84"/>
      <c r="J9" s="84"/>
      <c r="K9" s="84"/>
      <c r="L9" s="84"/>
      <c r="M9" s="84"/>
      <c r="N9" s="84"/>
      <c r="O9" s="84"/>
      <c r="P9" s="84"/>
      <c r="Q9" s="84"/>
      <c r="R9" s="84"/>
      <c r="S9" s="85"/>
    </row>
    <row r="10" spans="3:20" s="10" customFormat="1" ht="15" customHeight="1" x14ac:dyDescent="0.25">
      <c r="C10" s="83" t="s">
        <v>5</v>
      </c>
      <c r="D10" s="84"/>
      <c r="E10" s="85"/>
      <c r="F10" s="83">
        <v>700078568</v>
      </c>
      <c r="G10" s="84"/>
      <c r="H10" s="84"/>
      <c r="I10" s="84"/>
      <c r="J10" s="84"/>
      <c r="K10" s="84"/>
      <c r="L10" s="84"/>
      <c r="M10" s="84"/>
      <c r="N10" s="84"/>
      <c r="O10" s="84"/>
      <c r="P10" s="84"/>
      <c r="Q10" s="84"/>
      <c r="R10" s="84"/>
      <c r="S10" s="85"/>
    </row>
    <row r="11" spans="3:20" s="10" customFormat="1" ht="15" customHeight="1" x14ac:dyDescent="0.25">
      <c r="C11" s="83" t="s">
        <v>6</v>
      </c>
      <c r="D11" s="84"/>
      <c r="E11" s="85"/>
      <c r="F11" s="83">
        <v>29320</v>
      </c>
      <c r="G11" s="84"/>
      <c r="H11" s="84"/>
      <c r="I11" s="84"/>
      <c r="J11" s="84"/>
      <c r="K11" s="84"/>
      <c r="L11" s="84"/>
      <c r="M11" s="84"/>
      <c r="N11" s="84"/>
      <c r="O11" s="84"/>
      <c r="P11" s="84"/>
      <c r="Q11" s="84"/>
      <c r="R11" s="84"/>
      <c r="S11" s="85"/>
    </row>
    <row r="12" spans="3:20" s="10" customFormat="1" ht="15" customHeight="1" x14ac:dyDescent="0.25">
      <c r="C12" s="83" t="s">
        <v>7</v>
      </c>
      <c r="D12" s="84"/>
      <c r="E12" s="85"/>
      <c r="F12" s="83" t="s">
        <v>8</v>
      </c>
      <c r="G12" s="84"/>
      <c r="H12" s="84"/>
      <c r="I12" s="84"/>
      <c r="J12" s="84"/>
      <c r="K12" s="84"/>
      <c r="L12" s="84"/>
      <c r="M12" s="84"/>
      <c r="N12" s="84"/>
      <c r="O12" s="84"/>
      <c r="P12" s="84"/>
      <c r="Q12" s="84"/>
      <c r="R12" s="84"/>
      <c r="S12" s="85"/>
    </row>
    <row r="13" spans="3:20" s="10" customFormat="1" ht="15" customHeight="1" x14ac:dyDescent="0.25">
      <c r="C13" s="83" t="s">
        <v>9</v>
      </c>
      <c r="D13" s="84"/>
      <c r="E13" s="85"/>
      <c r="F13" s="83" t="s">
        <v>10</v>
      </c>
      <c r="G13" s="84"/>
      <c r="H13" s="84"/>
      <c r="I13" s="84"/>
      <c r="J13" s="84"/>
      <c r="K13" s="84"/>
      <c r="L13" s="84"/>
      <c r="M13" s="84"/>
      <c r="N13" s="84"/>
      <c r="O13" s="84"/>
      <c r="P13" s="84"/>
      <c r="Q13" s="84"/>
      <c r="R13" s="84"/>
      <c r="S13" s="85"/>
    </row>
    <row r="14" spans="3:20" s="10" customFormat="1" ht="15" customHeight="1" x14ac:dyDescent="0.25">
      <c r="C14" s="83" t="s">
        <v>11</v>
      </c>
      <c r="D14" s="84"/>
      <c r="E14" s="85"/>
      <c r="F14" s="83" t="s">
        <v>12</v>
      </c>
      <c r="G14" s="84"/>
      <c r="H14" s="84"/>
      <c r="I14" s="84"/>
      <c r="J14" s="84"/>
      <c r="K14" s="84"/>
      <c r="L14" s="84"/>
      <c r="M14" s="84"/>
      <c r="N14" s="84"/>
      <c r="O14" s="84"/>
      <c r="P14" s="84"/>
      <c r="Q14" s="84"/>
      <c r="R14" s="84"/>
      <c r="S14" s="85"/>
    </row>
    <row r="15" spans="3:20" s="10" customFormat="1" x14ac:dyDescent="0.25">
      <c r="C15" s="83" t="s">
        <v>13</v>
      </c>
      <c r="D15" s="84"/>
      <c r="E15" s="85"/>
      <c r="F15" s="83" t="s">
        <v>14</v>
      </c>
      <c r="G15" s="84"/>
      <c r="H15" s="84"/>
      <c r="I15" s="84"/>
      <c r="J15" s="84"/>
      <c r="K15" s="84"/>
      <c r="L15" s="84"/>
      <c r="M15" s="84"/>
      <c r="N15" s="84"/>
      <c r="O15" s="84"/>
      <c r="P15" s="84"/>
      <c r="Q15" s="84"/>
      <c r="R15" s="84"/>
      <c r="S15" s="85"/>
    </row>
    <row r="16" spans="3:20" s="10" customFormat="1" ht="10.5" customHeight="1" x14ac:dyDescent="0.25">
      <c r="C16" s="11"/>
      <c r="D16" s="11"/>
      <c r="E16" s="11"/>
      <c r="F16" s="11"/>
      <c r="G16" s="11"/>
      <c r="H16" s="11"/>
      <c r="I16" s="11"/>
    </row>
    <row r="17" spans="3:19" ht="15" customHeight="1" x14ac:dyDescent="0.25">
      <c r="C17" s="116" t="s">
        <v>98</v>
      </c>
      <c r="D17" s="117"/>
      <c r="E17" s="117"/>
      <c r="F17" s="117"/>
      <c r="G17" s="118"/>
      <c r="H17" s="256" t="s">
        <v>19</v>
      </c>
      <c r="I17" s="257"/>
      <c r="J17" s="12" t="s">
        <v>99</v>
      </c>
      <c r="K17" s="197" t="s">
        <v>95</v>
      </c>
      <c r="L17" s="197"/>
      <c r="M17" s="13" t="s">
        <v>96</v>
      </c>
      <c r="N17" s="14" t="s">
        <v>97</v>
      </c>
      <c r="O17" s="12" t="s">
        <v>99</v>
      </c>
      <c r="P17" s="197" t="s">
        <v>95</v>
      </c>
      <c r="Q17" s="197"/>
      <c r="R17" s="13" t="s">
        <v>96</v>
      </c>
      <c r="S17" s="15" t="s">
        <v>97</v>
      </c>
    </row>
    <row r="18" spans="3:19" ht="15" customHeight="1" x14ac:dyDescent="0.25">
      <c r="C18" s="119"/>
      <c r="D18" s="120"/>
      <c r="E18" s="120"/>
      <c r="F18" s="120"/>
      <c r="G18" s="121"/>
      <c r="H18" s="258"/>
      <c r="I18" s="259"/>
      <c r="J18" s="198">
        <v>43465</v>
      </c>
      <c r="K18" s="199"/>
      <c r="L18" s="199"/>
      <c r="M18" s="199"/>
      <c r="N18" s="199"/>
      <c r="O18" s="198">
        <v>43100</v>
      </c>
      <c r="P18" s="199"/>
      <c r="Q18" s="199"/>
      <c r="R18" s="199"/>
      <c r="S18" s="200"/>
    </row>
    <row r="19" spans="3:19" ht="13.9" x14ac:dyDescent="0.25">
      <c r="C19" s="110">
        <v>1</v>
      </c>
      <c r="D19" s="111"/>
      <c r="E19" s="111"/>
      <c r="F19" s="111"/>
      <c r="G19" s="112"/>
      <c r="H19" s="254">
        <v>2</v>
      </c>
      <c r="I19" s="255"/>
      <c r="J19" s="110">
        <v>3</v>
      </c>
      <c r="K19" s="111"/>
      <c r="L19" s="111"/>
      <c r="M19" s="111"/>
      <c r="N19" s="112"/>
      <c r="O19" s="110">
        <v>4</v>
      </c>
      <c r="P19" s="111">
        <v>4</v>
      </c>
      <c r="Q19" s="111"/>
      <c r="R19" s="111"/>
      <c r="S19" s="112"/>
    </row>
    <row r="20" spans="3:19" ht="15" customHeight="1" x14ac:dyDescent="0.25">
      <c r="C20" s="101" t="s">
        <v>207</v>
      </c>
      <c r="D20" s="102"/>
      <c r="E20" s="102"/>
      <c r="F20" s="102"/>
      <c r="G20" s="102"/>
      <c r="H20" s="16"/>
      <c r="I20" s="16"/>
      <c r="J20" s="140"/>
      <c r="K20" s="140"/>
      <c r="L20" s="140"/>
      <c r="M20" s="140"/>
      <c r="N20" s="140"/>
      <c r="O20" s="140"/>
      <c r="P20" s="140"/>
      <c r="Q20" s="140"/>
      <c r="R20" s="140"/>
      <c r="S20" s="141"/>
    </row>
    <row r="21" spans="3:19" ht="15" customHeight="1" x14ac:dyDescent="0.25">
      <c r="C21" s="248" t="s">
        <v>208</v>
      </c>
      <c r="D21" s="249"/>
      <c r="E21" s="249"/>
      <c r="F21" s="249"/>
      <c r="G21" s="250"/>
      <c r="H21" s="242" t="s">
        <v>103</v>
      </c>
      <c r="I21" s="243"/>
      <c r="J21" s="251">
        <v>41352</v>
      </c>
      <c r="K21" s="252"/>
      <c r="L21" s="252"/>
      <c r="M21" s="252"/>
      <c r="N21" s="253"/>
      <c r="O21" s="251">
        <v>38222</v>
      </c>
      <c r="P21" s="252"/>
      <c r="Q21" s="252"/>
      <c r="R21" s="252"/>
      <c r="S21" s="253"/>
    </row>
    <row r="22" spans="3:19" x14ac:dyDescent="0.25">
      <c r="C22" s="92" t="s">
        <v>163</v>
      </c>
      <c r="D22" s="93"/>
      <c r="E22" s="93"/>
      <c r="F22" s="93"/>
      <c r="G22" s="138"/>
      <c r="H22" s="242"/>
      <c r="I22" s="243"/>
      <c r="J22" s="139"/>
      <c r="K22" s="94"/>
      <c r="L22" s="94"/>
      <c r="M22" s="94"/>
      <c r="N22" s="246"/>
      <c r="O22" s="139"/>
      <c r="P22" s="94"/>
      <c r="Q22" s="94"/>
      <c r="R22" s="94"/>
      <c r="S22" s="246"/>
    </row>
    <row r="23" spans="3:19" ht="30" customHeight="1" x14ac:dyDescent="0.25">
      <c r="C23" s="89" t="s">
        <v>209</v>
      </c>
      <c r="D23" s="90"/>
      <c r="E23" s="90"/>
      <c r="F23" s="90"/>
      <c r="G23" s="107"/>
      <c r="H23" s="240" t="s">
        <v>210</v>
      </c>
      <c r="I23" s="241"/>
      <c r="J23" s="108">
        <v>40022</v>
      </c>
      <c r="K23" s="91"/>
      <c r="L23" s="91"/>
      <c r="M23" s="91"/>
      <c r="N23" s="109"/>
      <c r="O23" s="108">
        <v>36175</v>
      </c>
      <c r="P23" s="91"/>
      <c r="Q23" s="91"/>
      <c r="R23" s="91"/>
      <c r="S23" s="109"/>
    </row>
    <row r="24" spans="3:19" x14ac:dyDescent="0.25">
      <c r="C24" s="89" t="s">
        <v>211</v>
      </c>
      <c r="D24" s="90"/>
      <c r="E24" s="90"/>
      <c r="F24" s="90"/>
      <c r="G24" s="107"/>
      <c r="H24" s="240" t="s">
        <v>212</v>
      </c>
      <c r="I24" s="241"/>
      <c r="J24" s="108">
        <v>797</v>
      </c>
      <c r="K24" s="91"/>
      <c r="L24" s="91"/>
      <c r="M24" s="91"/>
      <c r="N24" s="109"/>
      <c r="O24" s="108">
        <v>595</v>
      </c>
      <c r="P24" s="91"/>
      <c r="Q24" s="91"/>
      <c r="R24" s="91"/>
      <c r="S24" s="109"/>
    </row>
    <row r="25" spans="3:19" x14ac:dyDescent="0.25">
      <c r="C25" s="89" t="s">
        <v>213</v>
      </c>
      <c r="D25" s="90"/>
      <c r="E25" s="90"/>
      <c r="F25" s="90"/>
      <c r="G25" s="107"/>
      <c r="H25" s="235" t="s">
        <v>214</v>
      </c>
      <c r="I25" s="236"/>
      <c r="J25" s="108">
        <v>0</v>
      </c>
      <c r="K25" s="91"/>
      <c r="L25" s="91"/>
      <c r="M25" s="91"/>
      <c r="N25" s="109"/>
      <c r="O25" s="108">
        <v>0</v>
      </c>
      <c r="P25" s="91"/>
      <c r="Q25" s="91"/>
      <c r="R25" s="91"/>
      <c r="S25" s="109"/>
    </row>
    <row r="26" spans="3:19" x14ac:dyDescent="0.25">
      <c r="C26" s="89" t="s">
        <v>215</v>
      </c>
      <c r="D26" s="90"/>
      <c r="E26" s="90"/>
      <c r="F26" s="90"/>
      <c r="G26" s="107"/>
      <c r="H26" s="235" t="s">
        <v>216</v>
      </c>
      <c r="I26" s="236"/>
      <c r="J26" s="108">
        <v>533</v>
      </c>
      <c r="K26" s="91"/>
      <c r="L26" s="91"/>
      <c r="M26" s="91"/>
      <c r="N26" s="109"/>
      <c r="O26" s="108">
        <v>1452</v>
      </c>
      <c r="P26" s="91"/>
      <c r="Q26" s="91"/>
      <c r="R26" s="91"/>
      <c r="S26" s="109"/>
    </row>
    <row r="27" spans="3:19" x14ac:dyDescent="0.25">
      <c r="C27" s="89" t="s">
        <v>217</v>
      </c>
      <c r="D27" s="90"/>
      <c r="E27" s="90"/>
      <c r="F27" s="90"/>
      <c r="G27" s="107"/>
      <c r="H27" s="235" t="s">
        <v>105</v>
      </c>
      <c r="I27" s="236"/>
      <c r="J27" s="237">
        <v>43080</v>
      </c>
      <c r="K27" s="238"/>
      <c r="L27" s="238"/>
      <c r="M27" s="238"/>
      <c r="N27" s="239"/>
      <c r="O27" s="237">
        <v>36090</v>
      </c>
      <c r="P27" s="238"/>
      <c r="Q27" s="238"/>
      <c r="R27" s="238"/>
      <c r="S27" s="239"/>
    </row>
    <row r="28" spans="3:19" x14ac:dyDescent="0.25">
      <c r="C28" s="92" t="s">
        <v>163</v>
      </c>
      <c r="D28" s="93"/>
      <c r="E28" s="93"/>
      <c r="F28" s="93"/>
      <c r="G28" s="138"/>
      <c r="H28" s="242"/>
      <c r="I28" s="243"/>
      <c r="J28" s="247"/>
      <c r="K28" s="244"/>
      <c r="L28" s="244"/>
      <c r="M28" s="244"/>
      <c r="N28" s="245"/>
      <c r="O28" s="247"/>
      <c r="P28" s="244"/>
      <c r="Q28" s="244"/>
      <c r="R28" s="244"/>
      <c r="S28" s="245"/>
    </row>
    <row r="29" spans="3:19" ht="15" customHeight="1" x14ac:dyDescent="0.25">
      <c r="C29" s="89" t="s">
        <v>218</v>
      </c>
      <c r="D29" s="90"/>
      <c r="E29" s="90"/>
      <c r="F29" s="90"/>
      <c r="G29" s="107"/>
      <c r="H29" s="240" t="s">
        <v>219</v>
      </c>
      <c r="I29" s="241"/>
      <c r="J29" s="237">
        <v>22756</v>
      </c>
      <c r="K29" s="238"/>
      <c r="L29" s="238"/>
      <c r="M29" s="238"/>
      <c r="N29" s="239"/>
      <c r="O29" s="237">
        <v>18015</v>
      </c>
      <c r="P29" s="238"/>
      <c r="Q29" s="238"/>
      <c r="R29" s="238"/>
      <c r="S29" s="239"/>
    </row>
    <row r="30" spans="3:19" x14ac:dyDescent="0.25">
      <c r="C30" s="89" t="s">
        <v>220</v>
      </c>
      <c r="D30" s="90"/>
      <c r="E30" s="90"/>
      <c r="F30" s="90"/>
      <c r="G30" s="107"/>
      <c r="H30" s="235" t="s">
        <v>221</v>
      </c>
      <c r="I30" s="236"/>
      <c r="J30" s="237">
        <v>11847</v>
      </c>
      <c r="K30" s="238"/>
      <c r="L30" s="238"/>
      <c r="M30" s="238"/>
      <c r="N30" s="239"/>
      <c r="O30" s="237">
        <v>9756</v>
      </c>
      <c r="P30" s="238"/>
      <c r="Q30" s="238"/>
      <c r="R30" s="238"/>
      <c r="S30" s="239"/>
    </row>
    <row r="31" spans="3:19" x14ac:dyDescent="0.25">
      <c r="C31" s="89" t="s">
        <v>222</v>
      </c>
      <c r="D31" s="90"/>
      <c r="E31" s="90"/>
      <c r="F31" s="90"/>
      <c r="G31" s="107"/>
      <c r="H31" s="235" t="s">
        <v>223</v>
      </c>
      <c r="I31" s="236"/>
      <c r="J31" s="237">
        <v>7805</v>
      </c>
      <c r="K31" s="238"/>
      <c r="L31" s="238"/>
      <c r="M31" s="238"/>
      <c r="N31" s="239"/>
      <c r="O31" s="237">
        <v>6623</v>
      </c>
      <c r="P31" s="238"/>
      <c r="Q31" s="238"/>
      <c r="R31" s="238"/>
      <c r="S31" s="239"/>
    </row>
    <row r="32" spans="3:19" x14ac:dyDescent="0.25">
      <c r="C32" s="89" t="s">
        <v>224</v>
      </c>
      <c r="D32" s="90"/>
      <c r="E32" s="90"/>
      <c r="F32" s="90"/>
      <c r="G32" s="107"/>
      <c r="H32" s="235" t="s">
        <v>225</v>
      </c>
      <c r="I32" s="236"/>
      <c r="J32" s="237">
        <v>672</v>
      </c>
      <c r="K32" s="238"/>
      <c r="L32" s="238"/>
      <c r="M32" s="238"/>
      <c r="N32" s="239"/>
      <c r="O32" s="237">
        <v>1696</v>
      </c>
      <c r="P32" s="238"/>
      <c r="Q32" s="238"/>
      <c r="R32" s="238"/>
      <c r="S32" s="239"/>
    </row>
    <row r="33" spans="3:19" ht="30" customHeight="1" x14ac:dyDescent="0.25">
      <c r="C33" s="89" t="s">
        <v>226</v>
      </c>
      <c r="D33" s="90"/>
      <c r="E33" s="90"/>
      <c r="F33" s="90"/>
      <c r="G33" s="107"/>
      <c r="H33" s="235" t="s">
        <v>107</v>
      </c>
      <c r="I33" s="236"/>
      <c r="J33" s="108">
        <v>-1728</v>
      </c>
      <c r="K33" s="91"/>
      <c r="L33" s="91"/>
      <c r="M33" s="91"/>
      <c r="N33" s="109"/>
      <c r="O33" s="108">
        <v>2132</v>
      </c>
      <c r="P33" s="91"/>
      <c r="Q33" s="91"/>
      <c r="R33" s="91"/>
      <c r="S33" s="109"/>
    </row>
    <row r="34" spans="3:19" ht="15" customHeight="1" x14ac:dyDescent="0.25">
      <c r="C34" s="101" t="s">
        <v>227</v>
      </c>
      <c r="D34" s="102"/>
      <c r="E34" s="102"/>
      <c r="F34" s="102"/>
      <c r="G34" s="102"/>
      <c r="H34" s="102"/>
      <c r="I34" s="102"/>
      <c r="J34" s="102"/>
      <c r="K34" s="102"/>
      <c r="L34" s="102"/>
      <c r="M34" s="102"/>
      <c r="N34" s="102"/>
      <c r="O34" s="16"/>
      <c r="P34" s="16"/>
      <c r="Q34" s="16"/>
      <c r="R34" s="16"/>
      <c r="S34" s="17"/>
    </row>
    <row r="35" spans="3:19" x14ac:dyDescent="0.25">
      <c r="C35" s="89" t="s">
        <v>208</v>
      </c>
      <c r="D35" s="90"/>
      <c r="E35" s="90"/>
      <c r="F35" s="90"/>
      <c r="G35" s="107"/>
      <c r="H35" s="235" t="s">
        <v>109</v>
      </c>
      <c r="I35" s="236"/>
      <c r="J35" s="108">
        <v>10</v>
      </c>
      <c r="K35" s="91"/>
      <c r="L35" s="91"/>
      <c r="M35" s="91"/>
      <c r="N35" s="109"/>
      <c r="O35" s="108">
        <v>11</v>
      </c>
      <c r="P35" s="91"/>
      <c r="Q35" s="91"/>
      <c r="R35" s="91"/>
      <c r="S35" s="109"/>
    </row>
    <row r="36" spans="3:19" x14ac:dyDescent="0.25">
      <c r="C36" s="92" t="s">
        <v>163</v>
      </c>
      <c r="D36" s="93"/>
      <c r="E36" s="93"/>
      <c r="F36" s="93"/>
      <c r="G36" s="138"/>
      <c r="H36" s="242"/>
      <c r="I36" s="243"/>
      <c r="J36" s="139"/>
      <c r="K36" s="94"/>
      <c r="L36" s="94"/>
      <c r="M36" s="94"/>
      <c r="N36" s="246"/>
      <c r="O36" s="139"/>
      <c r="P36" s="94"/>
      <c r="Q36" s="94"/>
      <c r="R36" s="94"/>
      <c r="S36" s="246"/>
    </row>
    <row r="37" spans="3:19" ht="30" customHeight="1" x14ac:dyDescent="0.25">
      <c r="C37" s="89" t="s">
        <v>228</v>
      </c>
      <c r="D37" s="90"/>
      <c r="E37" s="90"/>
      <c r="F37" s="90"/>
      <c r="G37" s="107"/>
      <c r="H37" s="240" t="s">
        <v>165</v>
      </c>
      <c r="I37" s="241"/>
      <c r="J37" s="108"/>
      <c r="K37" s="91"/>
      <c r="L37" s="91"/>
      <c r="M37" s="91"/>
      <c r="N37" s="109"/>
      <c r="O37" s="108">
        <v>3</v>
      </c>
      <c r="P37" s="91"/>
      <c r="Q37" s="91"/>
      <c r="R37" s="91"/>
      <c r="S37" s="109"/>
    </row>
    <row r="38" spans="3:19" x14ac:dyDescent="0.25">
      <c r="C38" s="89" t="s">
        <v>229</v>
      </c>
      <c r="D38" s="90"/>
      <c r="E38" s="90"/>
      <c r="F38" s="90"/>
      <c r="G38" s="107"/>
      <c r="H38" s="235" t="s">
        <v>167</v>
      </c>
      <c r="I38" s="236"/>
      <c r="J38" s="108">
        <v>0</v>
      </c>
      <c r="K38" s="91"/>
      <c r="L38" s="91"/>
      <c r="M38" s="91"/>
      <c r="N38" s="109"/>
      <c r="O38" s="108">
        <v>0</v>
      </c>
      <c r="P38" s="91"/>
      <c r="Q38" s="91"/>
      <c r="R38" s="91"/>
      <c r="S38" s="109"/>
    </row>
    <row r="39" spans="3:19" ht="30" customHeight="1" x14ac:dyDescent="0.25">
      <c r="C39" s="89" t="s">
        <v>230</v>
      </c>
      <c r="D39" s="90"/>
      <c r="E39" s="90"/>
      <c r="F39" s="90"/>
      <c r="G39" s="107"/>
      <c r="H39" s="235" t="s">
        <v>169</v>
      </c>
      <c r="I39" s="236"/>
      <c r="J39" s="108">
        <v>0</v>
      </c>
      <c r="K39" s="91"/>
      <c r="L39" s="91"/>
      <c r="M39" s="91"/>
      <c r="N39" s="109"/>
      <c r="O39" s="108">
        <v>0</v>
      </c>
      <c r="P39" s="91"/>
      <c r="Q39" s="91"/>
      <c r="R39" s="91"/>
      <c r="S39" s="109"/>
    </row>
    <row r="40" spans="3:19" x14ac:dyDescent="0.25">
      <c r="C40" s="89" t="s">
        <v>231</v>
      </c>
      <c r="D40" s="90"/>
      <c r="E40" s="90"/>
      <c r="F40" s="90"/>
      <c r="G40" s="107"/>
      <c r="H40" s="235" t="s">
        <v>171</v>
      </c>
      <c r="I40" s="236"/>
      <c r="J40" s="108">
        <v>1</v>
      </c>
      <c r="K40" s="91"/>
      <c r="L40" s="91"/>
      <c r="M40" s="91"/>
      <c r="N40" s="109"/>
      <c r="O40" s="108">
        <v>1</v>
      </c>
      <c r="P40" s="91"/>
      <c r="Q40" s="91"/>
      <c r="R40" s="91"/>
      <c r="S40" s="109"/>
    </row>
    <row r="41" spans="3:19" x14ac:dyDescent="0.25">
      <c r="C41" s="89" t="s">
        <v>215</v>
      </c>
      <c r="D41" s="90"/>
      <c r="E41" s="90"/>
      <c r="F41" s="90"/>
      <c r="G41" s="107"/>
      <c r="H41" s="235" t="s">
        <v>173</v>
      </c>
      <c r="I41" s="236"/>
      <c r="J41" s="108">
        <v>9</v>
      </c>
      <c r="K41" s="91"/>
      <c r="L41" s="91"/>
      <c r="M41" s="91"/>
      <c r="N41" s="109"/>
      <c r="O41" s="108">
        <v>7</v>
      </c>
      <c r="P41" s="91"/>
      <c r="Q41" s="91"/>
      <c r="R41" s="91"/>
      <c r="S41" s="109"/>
    </row>
    <row r="42" spans="3:19" x14ac:dyDescent="0.25">
      <c r="C42" s="89" t="s">
        <v>217</v>
      </c>
      <c r="D42" s="90"/>
      <c r="E42" s="90"/>
      <c r="F42" s="90"/>
      <c r="G42" s="107"/>
      <c r="H42" s="235" t="s">
        <v>111</v>
      </c>
      <c r="I42" s="236"/>
      <c r="J42" s="237">
        <v>336</v>
      </c>
      <c r="K42" s="238"/>
      <c r="L42" s="238"/>
      <c r="M42" s="238"/>
      <c r="N42" s="239"/>
      <c r="O42" s="237">
        <v>669</v>
      </c>
      <c r="P42" s="238"/>
      <c r="Q42" s="238"/>
      <c r="R42" s="238"/>
      <c r="S42" s="239"/>
    </row>
    <row r="43" spans="3:19" ht="15" customHeight="1" x14ac:dyDescent="0.25">
      <c r="C43" s="92" t="s">
        <v>163</v>
      </c>
      <c r="D43" s="93"/>
      <c r="E43" s="93"/>
      <c r="F43" s="93"/>
      <c r="G43" s="138"/>
      <c r="H43" s="242"/>
      <c r="I43" s="243"/>
      <c r="J43" s="247"/>
      <c r="K43" s="244"/>
      <c r="L43" s="244"/>
      <c r="M43" s="244"/>
      <c r="N43" s="245"/>
      <c r="O43" s="247"/>
      <c r="P43" s="244"/>
      <c r="Q43" s="244"/>
      <c r="R43" s="244"/>
      <c r="S43" s="245"/>
    </row>
    <row r="44" spans="3:19" ht="45" customHeight="1" x14ac:dyDescent="0.25">
      <c r="C44" s="89" t="s">
        <v>232</v>
      </c>
      <c r="D44" s="90"/>
      <c r="E44" s="90"/>
      <c r="F44" s="90"/>
      <c r="G44" s="107"/>
      <c r="H44" s="240" t="s">
        <v>183</v>
      </c>
      <c r="I44" s="241"/>
      <c r="J44" s="237">
        <v>336</v>
      </c>
      <c r="K44" s="238"/>
      <c r="L44" s="238"/>
      <c r="M44" s="238"/>
      <c r="N44" s="239"/>
      <c r="O44" s="237">
        <v>669</v>
      </c>
      <c r="P44" s="238"/>
      <c r="Q44" s="238"/>
      <c r="R44" s="238"/>
      <c r="S44" s="239"/>
    </row>
    <row r="45" spans="3:19" x14ac:dyDescent="0.25">
      <c r="C45" s="89" t="s">
        <v>233</v>
      </c>
      <c r="D45" s="90"/>
      <c r="E45" s="90"/>
      <c r="F45" s="90"/>
      <c r="G45" s="107"/>
      <c r="H45" s="235" t="s">
        <v>184</v>
      </c>
      <c r="I45" s="236"/>
      <c r="J45" s="237">
        <v>0</v>
      </c>
      <c r="K45" s="238"/>
      <c r="L45" s="238"/>
      <c r="M45" s="238"/>
      <c r="N45" s="239"/>
      <c r="O45" s="237">
        <v>0</v>
      </c>
      <c r="P45" s="238"/>
      <c r="Q45" s="238"/>
      <c r="R45" s="238"/>
      <c r="S45" s="239"/>
    </row>
    <row r="46" spans="3:19" ht="30" customHeight="1" x14ac:dyDescent="0.25">
      <c r="C46" s="89" t="s">
        <v>234</v>
      </c>
      <c r="D46" s="90"/>
      <c r="E46" s="90"/>
      <c r="F46" s="90"/>
      <c r="G46" s="107"/>
      <c r="H46" s="235" t="s">
        <v>186</v>
      </c>
      <c r="I46" s="236"/>
      <c r="J46" s="237">
        <v>0</v>
      </c>
      <c r="K46" s="238"/>
      <c r="L46" s="238"/>
      <c r="M46" s="238"/>
      <c r="N46" s="239"/>
      <c r="O46" s="237">
        <v>0</v>
      </c>
      <c r="P46" s="238"/>
      <c r="Q46" s="238"/>
      <c r="R46" s="238"/>
      <c r="S46" s="239"/>
    </row>
    <row r="47" spans="3:19" x14ac:dyDescent="0.25">
      <c r="C47" s="89" t="s">
        <v>235</v>
      </c>
      <c r="D47" s="90"/>
      <c r="E47" s="90"/>
      <c r="F47" s="90"/>
      <c r="G47" s="107"/>
      <c r="H47" s="235" t="s">
        <v>188</v>
      </c>
      <c r="I47" s="236"/>
      <c r="J47" s="237">
        <v>0</v>
      </c>
      <c r="K47" s="238"/>
      <c r="L47" s="238"/>
      <c r="M47" s="238"/>
      <c r="N47" s="239"/>
      <c r="O47" s="237">
        <v>0</v>
      </c>
      <c r="P47" s="238"/>
      <c r="Q47" s="238"/>
      <c r="R47" s="238"/>
      <c r="S47" s="239"/>
    </row>
    <row r="48" spans="3:19" ht="30" customHeight="1" x14ac:dyDescent="0.25">
      <c r="C48" s="89" t="s">
        <v>236</v>
      </c>
      <c r="D48" s="90"/>
      <c r="E48" s="90"/>
      <c r="F48" s="90"/>
      <c r="G48" s="107"/>
      <c r="H48" s="235" t="s">
        <v>113</v>
      </c>
      <c r="I48" s="236"/>
      <c r="J48" s="108">
        <v>-326</v>
      </c>
      <c r="K48" s="91"/>
      <c r="L48" s="91"/>
      <c r="M48" s="91"/>
      <c r="N48" s="109"/>
      <c r="O48" s="108">
        <v>-658</v>
      </c>
      <c r="P48" s="91"/>
      <c r="Q48" s="91"/>
      <c r="R48" s="91"/>
      <c r="S48" s="109"/>
    </row>
    <row r="49" spans="3:19" ht="15" customHeight="1" x14ac:dyDescent="0.25">
      <c r="C49" s="101" t="s">
        <v>237</v>
      </c>
      <c r="D49" s="102"/>
      <c r="E49" s="102"/>
      <c r="F49" s="102"/>
      <c r="G49" s="102"/>
      <c r="H49" s="102"/>
      <c r="I49" s="102"/>
      <c r="J49" s="102"/>
      <c r="K49" s="102"/>
      <c r="L49" s="102"/>
      <c r="M49" s="102"/>
      <c r="N49" s="102"/>
      <c r="O49" s="16"/>
      <c r="P49" s="16"/>
      <c r="Q49" s="16"/>
      <c r="R49" s="16"/>
      <c r="S49" s="17"/>
    </row>
    <row r="50" spans="3:19" x14ac:dyDescent="0.25">
      <c r="C50" s="89" t="s">
        <v>208</v>
      </c>
      <c r="D50" s="90"/>
      <c r="E50" s="90"/>
      <c r="F50" s="90"/>
      <c r="G50" s="107"/>
      <c r="H50" s="242" t="s">
        <v>115</v>
      </c>
      <c r="I50" s="243"/>
      <c r="J50" s="108">
        <v>12253</v>
      </c>
      <c r="K50" s="91"/>
      <c r="L50" s="91"/>
      <c r="M50" s="91"/>
      <c r="N50" s="109"/>
      <c r="O50" s="108">
        <v>7414</v>
      </c>
      <c r="P50" s="91"/>
      <c r="Q50" s="91"/>
      <c r="R50" s="91"/>
      <c r="S50" s="109"/>
    </row>
    <row r="51" spans="3:19" ht="15" customHeight="1" x14ac:dyDescent="0.25">
      <c r="C51" s="92" t="s">
        <v>163</v>
      </c>
      <c r="D51" s="93"/>
      <c r="E51" s="93"/>
      <c r="F51" s="93"/>
      <c r="G51" s="93"/>
      <c r="H51" s="242"/>
      <c r="I51" s="243"/>
      <c r="J51" s="94"/>
      <c r="K51" s="94"/>
      <c r="L51" s="94"/>
      <c r="M51" s="94"/>
      <c r="N51" s="246"/>
      <c r="O51" s="94"/>
      <c r="P51" s="94"/>
      <c r="Q51" s="94"/>
      <c r="R51" s="94"/>
      <c r="S51" s="246"/>
    </row>
    <row r="52" spans="3:19" x14ac:dyDescent="0.25">
      <c r="C52" s="89" t="s">
        <v>238</v>
      </c>
      <c r="D52" s="90"/>
      <c r="E52" s="90"/>
      <c r="F52" s="90"/>
      <c r="G52" s="90"/>
      <c r="H52" s="240" t="s">
        <v>239</v>
      </c>
      <c r="I52" s="241"/>
      <c r="J52" s="91">
        <v>12245</v>
      </c>
      <c r="K52" s="91"/>
      <c r="L52" s="91"/>
      <c r="M52" s="91"/>
      <c r="N52" s="109"/>
      <c r="O52" s="91">
        <v>7403</v>
      </c>
      <c r="P52" s="91"/>
      <c r="Q52" s="91"/>
      <c r="R52" s="91"/>
      <c r="S52" s="109"/>
    </row>
    <row r="53" spans="3:19" x14ac:dyDescent="0.25">
      <c r="C53" s="89" t="s">
        <v>240</v>
      </c>
      <c r="D53" s="90"/>
      <c r="E53" s="90"/>
      <c r="F53" s="90"/>
      <c r="G53" s="107"/>
      <c r="H53" s="240" t="s">
        <v>241</v>
      </c>
      <c r="I53" s="241"/>
      <c r="J53" s="108">
        <v>0</v>
      </c>
      <c r="K53" s="91"/>
      <c r="L53" s="91"/>
      <c r="M53" s="91"/>
      <c r="N53" s="109"/>
      <c r="O53" s="108">
        <v>0</v>
      </c>
      <c r="P53" s="91"/>
      <c r="Q53" s="91"/>
      <c r="R53" s="91"/>
      <c r="S53" s="109"/>
    </row>
    <row r="54" spans="3:19" ht="30" customHeight="1" x14ac:dyDescent="0.25">
      <c r="C54" s="89" t="s">
        <v>202</v>
      </c>
      <c r="D54" s="90"/>
      <c r="E54" s="90"/>
      <c r="F54" s="90"/>
      <c r="G54" s="107"/>
      <c r="H54" s="235" t="s">
        <v>242</v>
      </c>
      <c r="I54" s="236"/>
      <c r="J54" s="108">
        <v>0</v>
      </c>
      <c r="K54" s="91"/>
      <c r="L54" s="91"/>
      <c r="M54" s="91"/>
      <c r="N54" s="109"/>
      <c r="O54" s="108">
        <v>0</v>
      </c>
      <c r="P54" s="91"/>
      <c r="Q54" s="91"/>
      <c r="R54" s="91"/>
      <c r="S54" s="109"/>
    </row>
    <row r="55" spans="3:19" x14ac:dyDescent="0.25">
      <c r="C55" s="89" t="s">
        <v>215</v>
      </c>
      <c r="D55" s="90"/>
      <c r="E55" s="90"/>
      <c r="F55" s="90"/>
      <c r="G55" s="107"/>
      <c r="H55" s="235" t="s">
        <v>243</v>
      </c>
      <c r="I55" s="236"/>
      <c r="J55" s="108">
        <v>8</v>
      </c>
      <c r="K55" s="91"/>
      <c r="L55" s="91"/>
      <c r="M55" s="91"/>
      <c r="N55" s="109"/>
      <c r="O55" s="108">
        <v>11</v>
      </c>
      <c r="P55" s="91"/>
      <c r="Q55" s="91"/>
      <c r="R55" s="91"/>
      <c r="S55" s="109"/>
    </row>
    <row r="56" spans="3:19" x14ac:dyDescent="0.25">
      <c r="C56" s="89" t="s">
        <v>217</v>
      </c>
      <c r="D56" s="90"/>
      <c r="E56" s="90"/>
      <c r="F56" s="90"/>
      <c r="G56" s="107"/>
      <c r="H56" s="242" t="s">
        <v>117</v>
      </c>
      <c r="I56" s="243"/>
      <c r="J56" s="237">
        <v>10111</v>
      </c>
      <c r="K56" s="238"/>
      <c r="L56" s="238"/>
      <c r="M56" s="238"/>
      <c r="N56" s="239"/>
      <c r="O56" s="237">
        <v>8680</v>
      </c>
      <c r="P56" s="238"/>
      <c r="Q56" s="238"/>
      <c r="R56" s="238"/>
      <c r="S56" s="239"/>
    </row>
    <row r="57" spans="3:19" ht="15" customHeight="1" x14ac:dyDescent="0.25">
      <c r="C57" s="92" t="s">
        <v>163</v>
      </c>
      <c r="D57" s="93"/>
      <c r="E57" s="93"/>
      <c r="F57" s="93"/>
      <c r="G57" s="93"/>
      <c r="H57" s="242"/>
      <c r="I57" s="243"/>
      <c r="J57" s="244"/>
      <c r="K57" s="244"/>
      <c r="L57" s="244"/>
      <c r="M57" s="244"/>
      <c r="N57" s="245"/>
      <c r="O57" s="244"/>
      <c r="P57" s="244"/>
      <c r="Q57" s="244"/>
      <c r="R57" s="244"/>
      <c r="S57" s="245"/>
    </row>
    <row r="58" spans="3:19" x14ac:dyDescent="0.25">
      <c r="C58" s="89" t="s">
        <v>244</v>
      </c>
      <c r="D58" s="90"/>
      <c r="E58" s="90"/>
      <c r="F58" s="90"/>
      <c r="G58" s="90"/>
      <c r="H58" s="240" t="s">
        <v>245</v>
      </c>
      <c r="I58" s="241"/>
      <c r="J58" s="238">
        <v>9695</v>
      </c>
      <c r="K58" s="238"/>
      <c r="L58" s="238"/>
      <c r="M58" s="238"/>
      <c r="N58" s="239"/>
      <c r="O58" s="238">
        <v>8244</v>
      </c>
      <c r="P58" s="238"/>
      <c r="Q58" s="238"/>
      <c r="R58" s="238"/>
      <c r="S58" s="239"/>
    </row>
    <row r="59" spans="3:19" ht="30" customHeight="1" x14ac:dyDescent="0.25">
      <c r="C59" s="89" t="s">
        <v>246</v>
      </c>
      <c r="D59" s="90"/>
      <c r="E59" s="90"/>
      <c r="F59" s="90"/>
      <c r="G59" s="107"/>
      <c r="H59" s="240" t="s">
        <v>247</v>
      </c>
      <c r="I59" s="241"/>
      <c r="J59" s="237">
        <v>0</v>
      </c>
      <c r="K59" s="238"/>
      <c r="L59" s="238"/>
      <c r="M59" s="238"/>
      <c r="N59" s="239"/>
      <c r="O59" s="237">
        <v>0</v>
      </c>
      <c r="P59" s="238"/>
      <c r="Q59" s="238"/>
      <c r="R59" s="238"/>
      <c r="S59" s="239"/>
    </row>
    <row r="60" spans="3:19" x14ac:dyDescent="0.25">
      <c r="C60" s="89" t="s">
        <v>248</v>
      </c>
      <c r="D60" s="90"/>
      <c r="E60" s="90"/>
      <c r="F60" s="90"/>
      <c r="G60" s="107"/>
      <c r="H60" s="235" t="s">
        <v>249</v>
      </c>
      <c r="I60" s="236"/>
      <c r="J60" s="237">
        <v>409</v>
      </c>
      <c r="K60" s="238"/>
      <c r="L60" s="238"/>
      <c r="M60" s="238"/>
      <c r="N60" s="239"/>
      <c r="O60" s="237">
        <v>431</v>
      </c>
      <c r="P60" s="238"/>
      <c r="Q60" s="238"/>
      <c r="R60" s="238"/>
      <c r="S60" s="239"/>
    </row>
    <row r="61" spans="3:19" x14ac:dyDescent="0.25">
      <c r="C61" s="89" t="s">
        <v>250</v>
      </c>
      <c r="D61" s="90"/>
      <c r="E61" s="90"/>
      <c r="F61" s="90"/>
      <c r="G61" s="107"/>
      <c r="H61" s="235" t="s">
        <v>251</v>
      </c>
      <c r="I61" s="236"/>
      <c r="J61" s="237">
        <v>0</v>
      </c>
      <c r="K61" s="238"/>
      <c r="L61" s="238"/>
      <c r="M61" s="238"/>
      <c r="N61" s="239"/>
      <c r="O61" s="237">
        <v>0</v>
      </c>
      <c r="P61" s="238"/>
      <c r="Q61" s="238"/>
      <c r="R61" s="238"/>
      <c r="S61" s="239"/>
    </row>
    <row r="62" spans="3:19" x14ac:dyDescent="0.25">
      <c r="C62" s="89" t="s">
        <v>235</v>
      </c>
      <c r="D62" s="90"/>
      <c r="E62" s="90"/>
      <c r="F62" s="90"/>
      <c r="G62" s="107"/>
      <c r="H62" s="235" t="s">
        <v>252</v>
      </c>
      <c r="I62" s="236"/>
      <c r="J62" s="237">
        <v>7</v>
      </c>
      <c r="K62" s="238"/>
      <c r="L62" s="238"/>
      <c r="M62" s="238"/>
      <c r="N62" s="239"/>
      <c r="O62" s="237">
        <v>5</v>
      </c>
      <c r="P62" s="238"/>
      <c r="Q62" s="238"/>
      <c r="R62" s="238"/>
      <c r="S62" s="239"/>
    </row>
    <row r="63" spans="3:19" ht="30" customHeight="1" x14ac:dyDescent="0.25">
      <c r="C63" s="89" t="s">
        <v>253</v>
      </c>
      <c r="D63" s="90"/>
      <c r="E63" s="90"/>
      <c r="F63" s="90"/>
      <c r="G63" s="107"/>
      <c r="H63" s="235">
        <v>100</v>
      </c>
      <c r="I63" s="236"/>
      <c r="J63" s="108">
        <v>2142</v>
      </c>
      <c r="K63" s="91"/>
      <c r="L63" s="91"/>
      <c r="M63" s="91"/>
      <c r="N63" s="109"/>
      <c r="O63" s="108">
        <v>-1266</v>
      </c>
      <c r="P63" s="91"/>
      <c r="Q63" s="91"/>
      <c r="R63" s="91"/>
      <c r="S63" s="109"/>
    </row>
    <row r="64" spans="3:19" ht="30" customHeight="1" x14ac:dyDescent="0.25">
      <c r="C64" s="89" t="s">
        <v>254</v>
      </c>
      <c r="D64" s="90"/>
      <c r="E64" s="90"/>
      <c r="F64" s="90"/>
      <c r="G64" s="107"/>
      <c r="H64" s="235">
        <v>110</v>
      </c>
      <c r="I64" s="236"/>
      <c r="J64" s="108">
        <v>88</v>
      </c>
      <c r="K64" s="91"/>
      <c r="L64" s="91"/>
      <c r="M64" s="91"/>
      <c r="N64" s="109"/>
      <c r="O64" s="108">
        <v>208</v>
      </c>
      <c r="P64" s="91"/>
      <c r="Q64" s="91"/>
      <c r="R64" s="91"/>
      <c r="S64" s="109"/>
    </row>
    <row r="65" spans="3:19" ht="30" customHeight="1" x14ac:dyDescent="0.25">
      <c r="C65" s="89" t="s">
        <v>255</v>
      </c>
      <c r="D65" s="90"/>
      <c r="E65" s="90"/>
      <c r="F65" s="90"/>
      <c r="G65" s="107"/>
      <c r="H65" s="235">
        <v>120</v>
      </c>
      <c r="I65" s="236"/>
      <c r="J65" s="108">
        <v>285</v>
      </c>
      <c r="K65" s="91"/>
      <c r="L65" s="91"/>
      <c r="M65" s="91"/>
      <c r="N65" s="109"/>
      <c r="O65" s="108">
        <v>77</v>
      </c>
      <c r="P65" s="91"/>
      <c r="Q65" s="91"/>
      <c r="R65" s="91"/>
      <c r="S65" s="109"/>
    </row>
    <row r="66" spans="3:19" ht="30" customHeight="1" x14ac:dyDescent="0.25">
      <c r="C66" s="89" t="s">
        <v>256</v>
      </c>
      <c r="D66" s="90"/>
      <c r="E66" s="90"/>
      <c r="F66" s="90"/>
      <c r="G66" s="107"/>
      <c r="H66" s="235">
        <v>130</v>
      </c>
      <c r="I66" s="236"/>
      <c r="J66" s="108">
        <v>373</v>
      </c>
      <c r="K66" s="91"/>
      <c r="L66" s="91"/>
      <c r="M66" s="91"/>
      <c r="N66" s="109"/>
      <c r="O66" s="108">
        <v>285</v>
      </c>
      <c r="P66" s="91"/>
      <c r="Q66" s="91"/>
      <c r="R66" s="91"/>
      <c r="S66" s="109"/>
    </row>
    <row r="67" spans="3:19" ht="30" customHeight="1" x14ac:dyDescent="0.25">
      <c r="C67" s="89" t="s">
        <v>257</v>
      </c>
      <c r="D67" s="90"/>
      <c r="E67" s="90"/>
      <c r="F67" s="90"/>
      <c r="G67" s="107"/>
      <c r="H67" s="235">
        <v>140</v>
      </c>
      <c r="I67" s="236"/>
      <c r="J67" s="108">
        <v>1</v>
      </c>
      <c r="K67" s="91"/>
      <c r="L67" s="91"/>
      <c r="M67" s="91"/>
      <c r="N67" s="109"/>
      <c r="O67" s="108">
        <v>6</v>
      </c>
      <c r="P67" s="91"/>
      <c r="Q67" s="91"/>
      <c r="R67" s="91"/>
      <c r="S67" s="109"/>
    </row>
    <row r="69" spans="3:19" x14ac:dyDescent="0.25">
      <c r="C69" s="79" t="s">
        <v>87</v>
      </c>
      <c r="D69" s="79"/>
      <c r="E69" s="2"/>
      <c r="F69" s="80"/>
      <c r="G69" s="80"/>
      <c r="H69" s="80"/>
      <c r="I69" s="18"/>
      <c r="J69" s="2"/>
      <c r="K69" s="80" t="s">
        <v>145</v>
      </c>
      <c r="L69" s="80"/>
      <c r="M69" s="80"/>
      <c r="N69" s="80"/>
      <c r="O69" s="80"/>
      <c r="P69" s="80"/>
    </row>
    <row r="70" spans="3:19" x14ac:dyDescent="0.25">
      <c r="C70" s="19" t="s">
        <v>88</v>
      </c>
      <c r="D70" s="19"/>
      <c r="E70" s="19"/>
      <c r="F70" s="77" t="s">
        <v>89</v>
      </c>
      <c r="G70" s="77"/>
      <c r="H70" s="77"/>
      <c r="I70" s="19"/>
      <c r="J70" s="20"/>
      <c r="K70" s="77" t="s">
        <v>90</v>
      </c>
      <c r="L70" s="77"/>
      <c r="M70" s="77"/>
      <c r="N70" s="77"/>
      <c r="O70" s="77"/>
      <c r="P70" s="77"/>
    </row>
    <row r="71" spans="3:19" x14ac:dyDescent="0.25">
      <c r="C71" s="79" t="s">
        <v>91</v>
      </c>
      <c r="D71" s="79"/>
      <c r="E71" s="2"/>
      <c r="F71" s="80"/>
      <c r="G71" s="80"/>
      <c r="H71" s="80"/>
      <c r="I71" s="18"/>
      <c r="J71" s="2"/>
      <c r="K71" s="80" t="s">
        <v>145</v>
      </c>
      <c r="L71" s="80"/>
      <c r="M71" s="80"/>
      <c r="N71" s="80"/>
      <c r="O71" s="80"/>
      <c r="P71" s="80"/>
    </row>
    <row r="72" spans="3:19" x14ac:dyDescent="0.25">
      <c r="C72" s="21"/>
      <c r="D72" s="21"/>
      <c r="E72" s="21"/>
      <c r="F72" s="77" t="s">
        <v>89</v>
      </c>
      <c r="G72" s="77"/>
      <c r="H72" s="77"/>
      <c r="I72" s="19"/>
      <c r="J72" s="20"/>
      <c r="K72" s="77" t="s">
        <v>90</v>
      </c>
      <c r="L72" s="77"/>
      <c r="M72" s="77"/>
      <c r="N72" s="77"/>
      <c r="O72" s="77"/>
      <c r="P72" s="77"/>
    </row>
    <row r="73" spans="3:19" x14ac:dyDescent="0.25">
      <c r="C73" s="78">
        <v>43573</v>
      </c>
      <c r="D73" s="78"/>
      <c r="N73" s="22"/>
    </row>
    <row r="75" spans="3:19" ht="6" customHeight="1" x14ac:dyDescent="0.25"/>
  </sheetData>
  <mergeCells count="226">
    <mergeCell ref="O3:T3"/>
    <mergeCell ref="F5:L5"/>
    <mergeCell ref="C6:S6"/>
    <mergeCell ref="F7:G7"/>
    <mergeCell ref="I7:K7"/>
    <mergeCell ref="L7:Q7"/>
    <mergeCell ref="C12:E12"/>
    <mergeCell ref="F12:S12"/>
    <mergeCell ref="C13:E13"/>
    <mergeCell ref="F13:S13"/>
    <mergeCell ref="C14:E14"/>
    <mergeCell ref="F14:S14"/>
    <mergeCell ref="C9:E9"/>
    <mergeCell ref="F9:S9"/>
    <mergeCell ref="C10:E10"/>
    <mergeCell ref="F10:S10"/>
    <mergeCell ref="C11:E11"/>
    <mergeCell ref="F11:S11"/>
    <mergeCell ref="C19:G19"/>
    <mergeCell ref="H19:I19"/>
    <mergeCell ref="J19:N19"/>
    <mergeCell ref="O19:S19"/>
    <mergeCell ref="C20:G20"/>
    <mergeCell ref="J20:N20"/>
    <mergeCell ref="O20:S20"/>
    <mergeCell ref="C15:E15"/>
    <mergeCell ref="F15:S15"/>
    <mergeCell ref="C17:G18"/>
    <mergeCell ref="H17:I18"/>
    <mergeCell ref="K17:L17"/>
    <mergeCell ref="P17:Q17"/>
    <mergeCell ref="J18:N18"/>
    <mergeCell ref="O18:S18"/>
    <mergeCell ref="C23:G23"/>
    <mergeCell ref="H23:I23"/>
    <mergeCell ref="J23:N23"/>
    <mergeCell ref="O23:S23"/>
    <mergeCell ref="C24:G24"/>
    <mergeCell ref="H24:I24"/>
    <mergeCell ref="J24:N24"/>
    <mergeCell ref="O24:S24"/>
    <mergeCell ref="C21:G21"/>
    <mergeCell ref="H21:I21"/>
    <mergeCell ref="J21:N21"/>
    <mergeCell ref="O21:S21"/>
    <mergeCell ref="C22:G22"/>
    <mergeCell ref="H22:I22"/>
    <mergeCell ref="J22:N22"/>
    <mergeCell ref="O22:S22"/>
    <mergeCell ref="C27:G27"/>
    <mergeCell ref="H27:I27"/>
    <mergeCell ref="J27:N27"/>
    <mergeCell ref="O27:S27"/>
    <mergeCell ref="C28:G28"/>
    <mergeCell ref="H28:I28"/>
    <mergeCell ref="J28:N28"/>
    <mergeCell ref="O28:S28"/>
    <mergeCell ref="C25:G25"/>
    <mergeCell ref="H25:I25"/>
    <mergeCell ref="J25:N25"/>
    <mergeCell ref="O25:S25"/>
    <mergeCell ref="C26:G26"/>
    <mergeCell ref="H26:I26"/>
    <mergeCell ref="J26:N26"/>
    <mergeCell ref="O26:S26"/>
    <mergeCell ref="C31:G31"/>
    <mergeCell ref="H31:I31"/>
    <mergeCell ref="J31:N31"/>
    <mergeCell ref="O31:S31"/>
    <mergeCell ref="C32:G32"/>
    <mergeCell ref="H32:I32"/>
    <mergeCell ref="J32:N32"/>
    <mergeCell ref="O32:S32"/>
    <mergeCell ref="C29:G29"/>
    <mergeCell ref="H29:I29"/>
    <mergeCell ref="J29:N29"/>
    <mergeCell ref="O29:S29"/>
    <mergeCell ref="C30:G30"/>
    <mergeCell ref="H30:I30"/>
    <mergeCell ref="J30:N30"/>
    <mergeCell ref="O30:S30"/>
    <mergeCell ref="C33:G33"/>
    <mergeCell ref="H33:I33"/>
    <mergeCell ref="J33:N33"/>
    <mergeCell ref="O33:S33"/>
    <mergeCell ref="C34:N34"/>
    <mergeCell ref="C35:G35"/>
    <mergeCell ref="H35:I35"/>
    <mergeCell ref="J35:N35"/>
    <mergeCell ref="O35:S35"/>
    <mergeCell ref="C38:G38"/>
    <mergeCell ref="H38:I38"/>
    <mergeCell ref="J38:N38"/>
    <mergeCell ref="O38:S38"/>
    <mergeCell ref="C39:G39"/>
    <mergeCell ref="H39:I39"/>
    <mergeCell ref="J39:N39"/>
    <mergeCell ref="O39:S39"/>
    <mergeCell ref="C36:G36"/>
    <mergeCell ref="H36:I36"/>
    <mergeCell ref="J36:N36"/>
    <mergeCell ref="O36:S36"/>
    <mergeCell ref="C37:G37"/>
    <mergeCell ref="H37:I37"/>
    <mergeCell ref="J37:N37"/>
    <mergeCell ref="O37:S37"/>
    <mergeCell ref="C42:G42"/>
    <mergeCell ref="H42:I42"/>
    <mergeCell ref="J42:N42"/>
    <mergeCell ref="O42:S42"/>
    <mergeCell ref="C43:G43"/>
    <mergeCell ref="H43:I43"/>
    <mergeCell ref="J43:N43"/>
    <mergeCell ref="O43:S43"/>
    <mergeCell ref="C40:G40"/>
    <mergeCell ref="H40:I40"/>
    <mergeCell ref="J40:N40"/>
    <mergeCell ref="O40:S40"/>
    <mergeCell ref="C41:G41"/>
    <mergeCell ref="H41:I41"/>
    <mergeCell ref="J41:N41"/>
    <mergeCell ref="O41:S41"/>
    <mergeCell ref="C46:G46"/>
    <mergeCell ref="H46:I46"/>
    <mergeCell ref="J46:N46"/>
    <mergeCell ref="O46:S46"/>
    <mergeCell ref="C47:G47"/>
    <mergeCell ref="H47:I47"/>
    <mergeCell ref="J47:N47"/>
    <mergeCell ref="O47:S47"/>
    <mergeCell ref="C44:G44"/>
    <mergeCell ref="H44:I44"/>
    <mergeCell ref="J44:N44"/>
    <mergeCell ref="O44:S44"/>
    <mergeCell ref="C45:G45"/>
    <mergeCell ref="H45:I45"/>
    <mergeCell ref="J45:N45"/>
    <mergeCell ref="O45:S45"/>
    <mergeCell ref="C48:G48"/>
    <mergeCell ref="H48:I48"/>
    <mergeCell ref="J48:N48"/>
    <mergeCell ref="O48:S48"/>
    <mergeCell ref="C49:N49"/>
    <mergeCell ref="C50:G50"/>
    <mergeCell ref="H50:I50"/>
    <mergeCell ref="J50:N50"/>
    <mergeCell ref="O50:S50"/>
    <mergeCell ref="C53:G53"/>
    <mergeCell ref="H53:I53"/>
    <mergeCell ref="J53:N53"/>
    <mergeCell ref="O53:S53"/>
    <mergeCell ref="C54:G54"/>
    <mergeCell ref="H54:I54"/>
    <mergeCell ref="J54:N54"/>
    <mergeCell ref="O54:S54"/>
    <mergeCell ref="C51:G51"/>
    <mergeCell ref="H51:I51"/>
    <mergeCell ref="J51:N51"/>
    <mergeCell ref="O51:S51"/>
    <mergeCell ref="C52:G52"/>
    <mergeCell ref="H52:I52"/>
    <mergeCell ref="J52:N52"/>
    <mergeCell ref="O52:S52"/>
    <mergeCell ref="C57:G57"/>
    <mergeCell ref="H57:I57"/>
    <mergeCell ref="J57:N57"/>
    <mergeCell ref="O57:S57"/>
    <mergeCell ref="C58:G58"/>
    <mergeCell ref="H58:I58"/>
    <mergeCell ref="J58:N58"/>
    <mergeCell ref="O58:S58"/>
    <mergeCell ref="C55:G55"/>
    <mergeCell ref="H55:I55"/>
    <mergeCell ref="J55:N55"/>
    <mergeCell ref="O55:S55"/>
    <mergeCell ref="C56:G56"/>
    <mergeCell ref="H56:I56"/>
    <mergeCell ref="J56:N56"/>
    <mergeCell ref="O56:S56"/>
    <mergeCell ref="C61:G61"/>
    <mergeCell ref="H61:I61"/>
    <mergeCell ref="J61:N61"/>
    <mergeCell ref="O61:S61"/>
    <mergeCell ref="C62:G62"/>
    <mergeCell ref="H62:I62"/>
    <mergeCell ref="J62:N62"/>
    <mergeCell ref="O62:S62"/>
    <mergeCell ref="C59:G59"/>
    <mergeCell ref="H59:I59"/>
    <mergeCell ref="J59:N59"/>
    <mergeCell ref="O59:S59"/>
    <mergeCell ref="C60:G60"/>
    <mergeCell ref="H60:I60"/>
    <mergeCell ref="J60:N60"/>
    <mergeCell ref="O60:S60"/>
    <mergeCell ref="C65:G65"/>
    <mergeCell ref="H65:I65"/>
    <mergeCell ref="J65:N65"/>
    <mergeCell ref="O65:S65"/>
    <mergeCell ref="C66:G66"/>
    <mergeCell ref="H66:I66"/>
    <mergeCell ref="J66:N66"/>
    <mergeCell ref="O66:S66"/>
    <mergeCell ref="C63:G63"/>
    <mergeCell ref="H63:I63"/>
    <mergeCell ref="J63:N63"/>
    <mergeCell ref="O63:S63"/>
    <mergeCell ref="C64:G64"/>
    <mergeCell ref="H64:I64"/>
    <mergeCell ref="J64:N64"/>
    <mergeCell ref="O64:S64"/>
    <mergeCell ref="C73:D73"/>
    <mergeCell ref="F70:H70"/>
    <mergeCell ref="K70:P70"/>
    <mergeCell ref="C71:D71"/>
    <mergeCell ref="F71:H71"/>
    <mergeCell ref="K71:P71"/>
    <mergeCell ref="F72:H72"/>
    <mergeCell ref="K72:P72"/>
    <mergeCell ref="C67:G67"/>
    <mergeCell ref="H67:I67"/>
    <mergeCell ref="J67:N67"/>
    <mergeCell ref="O67:S67"/>
    <mergeCell ref="C69:D69"/>
    <mergeCell ref="F69:H69"/>
    <mergeCell ref="K69:P69"/>
  </mergeCells>
  <conditionalFormatting sqref="T93">
    <cfRule type="expression" dxfId="0" priority="1" stopIfTrue="1">
      <formula>ABS($T$51)&gt;0.9</formula>
    </cfRule>
  </conditionalFormatting>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3"/>
  <sheetViews>
    <sheetView tabSelected="1" topLeftCell="A37" workbookViewId="0">
      <selection activeCell="H6" sqref="H6"/>
    </sheetView>
  </sheetViews>
  <sheetFormatPr defaultRowHeight="15" x14ac:dyDescent="0.25"/>
  <cols>
    <col min="1" max="1" width="24.28515625" customWidth="1"/>
    <col min="2" max="2" width="27.85546875" customWidth="1"/>
    <col min="3" max="3" width="17.5703125" customWidth="1"/>
    <col min="4" max="4" width="11.85546875" customWidth="1"/>
    <col min="5" max="5" width="14.7109375" customWidth="1"/>
  </cols>
  <sheetData>
    <row r="1" spans="1:4" ht="15.75" x14ac:dyDescent="0.25">
      <c r="A1" s="260" t="s">
        <v>258</v>
      </c>
      <c r="B1" s="261"/>
      <c r="C1" s="262">
        <v>0</v>
      </c>
    </row>
    <row r="2" spans="1:4" ht="15.75" x14ac:dyDescent="0.25">
      <c r="A2" s="263" t="s">
        <v>259</v>
      </c>
      <c r="B2" s="264"/>
      <c r="C2" s="264"/>
      <c r="D2" s="264"/>
    </row>
    <row r="3" spans="1:4" ht="65.25" customHeight="1" x14ac:dyDescent="0.25">
      <c r="A3" s="265" t="s">
        <v>260</v>
      </c>
      <c r="B3" s="266" t="s">
        <v>11</v>
      </c>
      <c r="C3" s="267" t="s">
        <v>261</v>
      </c>
      <c r="D3" s="267" t="s">
        <v>262</v>
      </c>
    </row>
    <row r="4" spans="1:4" ht="25.5" x14ac:dyDescent="0.25">
      <c r="A4" s="268" t="s">
        <v>263</v>
      </c>
      <c r="B4" s="269" t="s">
        <v>264</v>
      </c>
      <c r="C4" s="270">
        <f>C5+C7</f>
        <v>1</v>
      </c>
      <c r="D4" s="270">
        <f>D5+D7</f>
        <v>1</v>
      </c>
    </row>
    <row r="5" spans="1:4" ht="26.25" customHeight="1" x14ac:dyDescent="0.25">
      <c r="A5" s="268" t="s">
        <v>265</v>
      </c>
      <c r="B5" s="269" t="s">
        <v>264</v>
      </c>
      <c r="C5" s="271">
        <v>1</v>
      </c>
      <c r="D5" s="271">
        <v>1</v>
      </c>
    </row>
    <row r="6" spans="1:4" ht="30" customHeight="1" x14ac:dyDescent="0.25">
      <c r="A6" s="268" t="s">
        <v>266</v>
      </c>
      <c r="B6" s="269" t="s">
        <v>264</v>
      </c>
      <c r="C6" s="271"/>
      <c r="D6" s="271"/>
    </row>
    <row r="7" spans="1:4" ht="24.75" customHeight="1" x14ac:dyDescent="0.25">
      <c r="A7" s="268" t="s">
        <v>267</v>
      </c>
      <c r="B7" s="269" t="s">
        <v>264</v>
      </c>
      <c r="C7" s="271"/>
      <c r="D7" s="271"/>
    </row>
    <row r="8" spans="1:4" ht="25.5" customHeight="1" x14ac:dyDescent="0.25">
      <c r="A8" s="268" t="s">
        <v>266</v>
      </c>
      <c r="B8" s="269" t="s">
        <v>264</v>
      </c>
      <c r="C8" s="271"/>
      <c r="D8" s="271"/>
    </row>
    <row r="9" spans="1:4" ht="35.25" customHeight="1" x14ac:dyDescent="0.25">
      <c r="A9" s="268" t="s">
        <v>268</v>
      </c>
      <c r="B9" s="269" t="s">
        <v>269</v>
      </c>
      <c r="C9" s="272">
        <v>0</v>
      </c>
      <c r="D9" s="272">
        <v>0</v>
      </c>
    </row>
    <row r="10" spans="1:4" ht="41.25" customHeight="1" x14ac:dyDescent="0.25">
      <c r="A10" s="268" t="s">
        <v>270</v>
      </c>
      <c r="B10" s="269" t="s">
        <v>269</v>
      </c>
      <c r="C10" s="272">
        <v>0</v>
      </c>
      <c r="D10" s="272">
        <v>0</v>
      </c>
    </row>
    <row r="11" spans="1:4" ht="53.25" customHeight="1" x14ac:dyDescent="0.25">
      <c r="A11" s="268" t="s">
        <v>271</v>
      </c>
      <c r="B11" s="269" t="s">
        <v>272</v>
      </c>
      <c r="C11" s="273">
        <v>0</v>
      </c>
      <c r="D11" s="273">
        <v>0</v>
      </c>
    </row>
    <row r="12" spans="1:4" ht="54" customHeight="1" x14ac:dyDescent="0.25">
      <c r="A12" s="268" t="s">
        <v>273</v>
      </c>
      <c r="B12" s="269" t="s">
        <v>272</v>
      </c>
      <c r="C12" s="273">
        <v>0</v>
      </c>
      <c r="D12" s="273">
        <v>0</v>
      </c>
    </row>
    <row r="13" spans="1:4" ht="57.75" customHeight="1" x14ac:dyDescent="0.25">
      <c r="A13" s="268" t="s">
        <v>274</v>
      </c>
      <c r="B13" s="269" t="s">
        <v>272</v>
      </c>
      <c r="C13" s="273">
        <v>0</v>
      </c>
      <c r="D13" s="273">
        <v>0</v>
      </c>
    </row>
    <row r="14" spans="1:4" ht="60.75" customHeight="1" x14ac:dyDescent="0.25">
      <c r="A14" s="268" t="s">
        <v>275</v>
      </c>
      <c r="B14" s="269" t="s">
        <v>272</v>
      </c>
      <c r="C14" s="273">
        <v>0</v>
      </c>
      <c r="D14" s="273">
        <v>0</v>
      </c>
    </row>
    <row r="15" spans="1:4" ht="66.75" customHeight="1" x14ac:dyDescent="0.25">
      <c r="A15" s="268" t="s">
        <v>276</v>
      </c>
      <c r="B15" s="269" t="s">
        <v>272</v>
      </c>
      <c r="C15" s="273">
        <v>0</v>
      </c>
      <c r="D15" s="273">
        <v>0</v>
      </c>
    </row>
    <row r="16" spans="1:4" ht="69" customHeight="1" x14ac:dyDescent="0.25">
      <c r="A16" s="268" t="s">
        <v>277</v>
      </c>
      <c r="B16" s="269" t="s">
        <v>272</v>
      </c>
      <c r="C16" s="273">
        <v>0</v>
      </c>
      <c r="D16" s="273">
        <v>0</v>
      </c>
    </row>
    <row r="17" spans="1:5" ht="33" customHeight="1" x14ac:dyDescent="0.25">
      <c r="A17" s="274" t="s">
        <v>278</v>
      </c>
      <c r="B17" s="269" t="s">
        <v>279</v>
      </c>
      <c r="C17" s="275"/>
      <c r="D17" s="276" t="s">
        <v>280</v>
      </c>
    </row>
    <row r="18" spans="1:5" ht="46.5" customHeight="1" x14ac:dyDescent="0.25">
      <c r="A18" s="274" t="s">
        <v>281</v>
      </c>
      <c r="B18" s="269" t="s">
        <v>282</v>
      </c>
      <c r="C18" s="277"/>
      <c r="D18" s="276" t="s">
        <v>280</v>
      </c>
    </row>
    <row r="19" spans="1:5" ht="33" customHeight="1" x14ac:dyDescent="0.25">
      <c r="A19" s="274" t="s">
        <v>283</v>
      </c>
      <c r="B19" s="269" t="s">
        <v>282</v>
      </c>
      <c r="C19" s="277"/>
      <c r="D19" s="276" t="s">
        <v>280</v>
      </c>
    </row>
    <row r="20" spans="1:5" ht="34.5" customHeight="1" x14ac:dyDescent="0.25">
      <c r="A20" s="268" t="s">
        <v>284</v>
      </c>
      <c r="B20" s="269" t="s">
        <v>272</v>
      </c>
      <c r="C20" s="272">
        <v>1.3</v>
      </c>
      <c r="D20" s="272">
        <v>1.32</v>
      </c>
    </row>
    <row r="21" spans="1:5" ht="45" customHeight="1" x14ac:dyDescent="0.25">
      <c r="A21" s="268" t="s">
        <v>285</v>
      </c>
      <c r="B21" s="269" t="s">
        <v>286</v>
      </c>
      <c r="C21" s="271">
        <v>0</v>
      </c>
      <c r="D21" s="271">
        <v>0</v>
      </c>
    </row>
    <row r="22" spans="1:5" ht="15.75" x14ac:dyDescent="0.25">
      <c r="A22" s="278" t="s">
        <v>287</v>
      </c>
      <c r="B22" s="279"/>
      <c r="C22" s="279"/>
      <c r="D22" s="279"/>
      <c r="E22" s="280"/>
    </row>
    <row r="23" spans="1:5" ht="76.5" x14ac:dyDescent="0.25">
      <c r="A23" s="281" t="s">
        <v>260</v>
      </c>
      <c r="B23" s="281" t="s">
        <v>11</v>
      </c>
      <c r="C23" s="282" t="s">
        <v>261</v>
      </c>
      <c r="D23" s="282" t="s">
        <v>262</v>
      </c>
      <c r="E23" s="283"/>
    </row>
    <row r="24" spans="1:5" ht="42.75" customHeight="1" x14ac:dyDescent="0.25">
      <c r="A24" s="274" t="s">
        <v>288</v>
      </c>
      <c r="B24" s="284" t="s">
        <v>269</v>
      </c>
      <c r="C24" s="272">
        <v>61100</v>
      </c>
      <c r="D24" s="272">
        <v>51712</v>
      </c>
    </row>
    <row r="25" spans="1:5" ht="73.5" customHeight="1" x14ac:dyDescent="0.25">
      <c r="A25" s="274" t="s">
        <v>289</v>
      </c>
      <c r="B25" s="284" t="s">
        <v>269</v>
      </c>
      <c r="C25" s="272">
        <v>60371</v>
      </c>
      <c r="D25" s="272">
        <v>50603</v>
      </c>
    </row>
    <row r="26" spans="1:5" ht="61.5" customHeight="1" x14ac:dyDescent="0.25">
      <c r="A26" s="274" t="s">
        <v>290</v>
      </c>
      <c r="B26" s="284" t="s">
        <v>269</v>
      </c>
      <c r="C26" s="285">
        <f>SUM(C27:C29)</f>
        <v>-449</v>
      </c>
      <c r="D26" s="285">
        <f>SUM(D27:D29)</f>
        <v>253</v>
      </c>
    </row>
    <row r="27" spans="1:5" ht="54.75" customHeight="1" x14ac:dyDescent="0.25">
      <c r="A27" s="274" t="s">
        <v>291</v>
      </c>
      <c r="B27" s="284" t="s">
        <v>269</v>
      </c>
      <c r="C27" s="285">
        <f>C24-C25</f>
        <v>729</v>
      </c>
      <c r="D27" s="285">
        <f>D24-D25</f>
        <v>1109</v>
      </c>
    </row>
    <row r="28" spans="1:5" ht="32.25" customHeight="1" x14ac:dyDescent="0.25">
      <c r="A28" s="274" t="s">
        <v>292</v>
      </c>
      <c r="B28" s="284" t="s">
        <v>269</v>
      </c>
      <c r="C28" s="272">
        <v>-365</v>
      </c>
      <c r="D28" s="272">
        <v>-384</v>
      </c>
    </row>
    <row r="29" spans="1:5" ht="42.75" customHeight="1" x14ac:dyDescent="0.25">
      <c r="A29" s="286" t="s">
        <v>293</v>
      </c>
      <c r="B29" s="284" t="s">
        <v>269</v>
      </c>
      <c r="C29" s="272">
        <v>-813</v>
      </c>
      <c r="D29" s="272">
        <v>-472</v>
      </c>
    </row>
    <row r="30" spans="1:5" ht="130.5" customHeight="1" x14ac:dyDescent="0.25">
      <c r="A30" s="274" t="s">
        <v>294</v>
      </c>
      <c r="B30" s="284" t="s">
        <v>269</v>
      </c>
      <c r="C30" s="272">
        <v>-29</v>
      </c>
      <c r="D30" s="272">
        <v>74</v>
      </c>
    </row>
    <row r="31" spans="1:5" ht="22.5" customHeight="1" x14ac:dyDescent="0.25">
      <c r="A31" s="274" t="s">
        <v>155</v>
      </c>
      <c r="B31" s="284" t="s">
        <v>269</v>
      </c>
      <c r="C31" s="285">
        <f>C26-C30</f>
        <v>-420</v>
      </c>
      <c r="D31" s="285">
        <f>D26-D30</f>
        <v>179</v>
      </c>
    </row>
    <row r="32" spans="1:5" ht="33" customHeight="1" x14ac:dyDescent="0.25">
      <c r="A32" s="274" t="s">
        <v>60</v>
      </c>
      <c r="B32" s="284" t="s">
        <v>269</v>
      </c>
      <c r="C32" s="272">
        <v>-8041</v>
      </c>
      <c r="D32" s="272">
        <v>-7703</v>
      </c>
    </row>
    <row r="33" spans="1:9" ht="32.25" customHeight="1" x14ac:dyDescent="0.25">
      <c r="A33" s="274" t="s">
        <v>295</v>
      </c>
      <c r="B33" s="269" t="s">
        <v>269</v>
      </c>
      <c r="C33" s="272">
        <v>0</v>
      </c>
      <c r="D33" s="272">
        <v>0</v>
      </c>
    </row>
    <row r="34" spans="1:9" ht="24" customHeight="1" x14ac:dyDescent="0.25">
      <c r="A34" s="274" t="s">
        <v>296</v>
      </c>
      <c r="B34" s="269" t="s">
        <v>269</v>
      </c>
      <c r="C34" s="272">
        <v>426</v>
      </c>
      <c r="D34" s="272">
        <v>19</v>
      </c>
    </row>
    <row r="35" spans="1:9" ht="48" customHeight="1" x14ac:dyDescent="0.25">
      <c r="A35" s="287" t="s">
        <v>297</v>
      </c>
      <c r="B35" s="269" t="s">
        <v>298</v>
      </c>
      <c r="C35" s="271">
        <v>1505</v>
      </c>
      <c r="D35" s="271">
        <v>1576</v>
      </c>
      <c r="E35" s="283"/>
    </row>
    <row r="36" spans="1:9" ht="15.75" customHeight="1" x14ac:dyDescent="0.25">
      <c r="A36" s="288" t="s">
        <v>299</v>
      </c>
      <c r="B36" s="288"/>
      <c r="C36" s="288"/>
      <c r="D36" s="288"/>
      <c r="E36" s="289"/>
    </row>
    <row r="37" spans="1:9" ht="35.25" customHeight="1" x14ac:dyDescent="0.25">
      <c r="A37" s="290" t="s">
        <v>300</v>
      </c>
      <c r="B37" s="290"/>
      <c r="C37" s="290"/>
      <c r="D37" s="290"/>
      <c r="E37" s="290"/>
    </row>
    <row r="38" spans="1:9" ht="36.75" customHeight="1" x14ac:dyDescent="0.25">
      <c r="A38" s="289" t="s">
        <v>301</v>
      </c>
      <c r="B38" s="289"/>
      <c r="C38" s="289"/>
      <c r="D38" s="289"/>
      <c r="E38" s="289"/>
      <c r="F38" s="289"/>
      <c r="G38" s="289"/>
      <c r="H38" s="289"/>
      <c r="I38" s="289"/>
    </row>
    <row r="39" spans="1:9" x14ac:dyDescent="0.25">
      <c r="A39" s="291">
        <v>43553</v>
      </c>
      <c r="B39" s="292"/>
      <c r="C39" s="293"/>
      <c r="D39" s="293"/>
      <c r="E39" s="293"/>
      <c r="F39" s="294"/>
      <c r="G39" s="294"/>
      <c r="H39" s="294"/>
      <c r="I39" s="295"/>
    </row>
    <row r="40" spans="1:9" ht="22.5" customHeight="1" x14ac:dyDescent="0.25">
      <c r="A40" s="296" t="s">
        <v>302</v>
      </c>
      <c r="B40" s="296"/>
      <c r="C40" s="296"/>
      <c r="D40" s="296"/>
      <c r="E40" s="296"/>
      <c r="F40" s="296"/>
      <c r="G40" s="296"/>
      <c r="H40" s="296"/>
      <c r="I40" s="296"/>
    </row>
    <row r="41" spans="1:9" x14ac:dyDescent="0.25">
      <c r="A41" s="297" t="s">
        <v>303</v>
      </c>
      <c r="B41" s="297"/>
      <c r="C41" s="293"/>
      <c r="D41" s="293"/>
      <c r="E41" s="293"/>
      <c r="F41" s="294"/>
      <c r="G41" s="294"/>
      <c r="H41" s="294"/>
      <c r="I41" s="295"/>
    </row>
    <row r="42" spans="1:9" ht="73.5" customHeight="1" x14ac:dyDescent="0.25">
      <c r="A42" s="298" t="s">
        <v>304</v>
      </c>
      <c r="B42" s="298"/>
      <c r="C42" s="298"/>
      <c r="D42" s="298"/>
      <c r="E42" s="298"/>
      <c r="F42" s="298"/>
      <c r="G42" s="298"/>
      <c r="H42" s="298"/>
      <c r="I42" s="298"/>
    </row>
    <row r="43" spans="1:9" ht="45" customHeight="1" x14ac:dyDescent="0.25">
      <c r="A43" s="299" t="s">
        <v>305</v>
      </c>
      <c r="B43" s="300"/>
      <c r="C43" s="300"/>
      <c r="D43" s="300"/>
      <c r="E43" s="300"/>
      <c r="F43" s="300"/>
      <c r="G43" s="300"/>
      <c r="H43" s="300"/>
      <c r="I43" s="301"/>
    </row>
    <row r="44" spans="1:9" ht="19.5" customHeight="1" x14ac:dyDescent="0.25">
      <c r="A44" s="302" t="s">
        <v>306</v>
      </c>
      <c r="B44" s="302"/>
      <c r="C44" s="302"/>
      <c r="D44" s="302"/>
      <c r="E44" s="302"/>
      <c r="F44" s="302"/>
      <c r="G44" s="302"/>
      <c r="H44" s="302"/>
      <c r="I44" s="302"/>
    </row>
    <row r="45" spans="1:9" ht="17.25" customHeight="1" x14ac:dyDescent="0.25">
      <c r="A45" s="299" t="s">
        <v>307</v>
      </c>
      <c r="B45" s="300"/>
      <c r="C45" s="300"/>
      <c r="D45" s="300"/>
      <c r="E45" s="300"/>
      <c r="F45" s="300"/>
      <c r="G45" s="300"/>
      <c r="H45" s="300"/>
      <c r="I45" s="301"/>
    </row>
    <row r="46" spans="1:9" ht="37.5" customHeight="1" x14ac:dyDescent="0.25">
      <c r="A46" s="302" t="s">
        <v>308</v>
      </c>
      <c r="B46" s="302"/>
      <c r="C46" s="302"/>
      <c r="D46" s="302"/>
      <c r="E46" s="302"/>
      <c r="F46" s="302"/>
      <c r="G46" s="302"/>
      <c r="H46" s="302"/>
      <c r="I46" s="302"/>
    </row>
    <row r="47" spans="1:9" ht="18" customHeight="1" x14ac:dyDescent="0.25">
      <c r="A47" s="299" t="s">
        <v>309</v>
      </c>
      <c r="B47" s="300"/>
      <c r="C47" s="300"/>
      <c r="D47" s="300"/>
      <c r="E47" s="300"/>
      <c r="F47" s="300"/>
      <c r="G47" s="300"/>
      <c r="H47" s="300"/>
      <c r="I47" s="301"/>
    </row>
    <row r="48" spans="1:9" ht="25.5" customHeight="1" x14ac:dyDescent="0.25">
      <c r="A48" s="302" t="s">
        <v>310</v>
      </c>
      <c r="B48" s="302"/>
      <c r="C48" s="302"/>
      <c r="D48" s="302"/>
      <c r="E48" s="302"/>
      <c r="F48" s="302"/>
      <c r="G48" s="302"/>
      <c r="H48" s="302"/>
      <c r="I48" s="302"/>
    </row>
    <row r="49" spans="1:9" ht="15" customHeight="1" x14ac:dyDescent="0.25">
      <c r="A49" s="303" t="s">
        <v>311</v>
      </c>
      <c r="B49" s="304"/>
      <c r="C49" s="304"/>
      <c r="D49" s="304"/>
      <c r="E49" s="304"/>
      <c r="F49" s="304"/>
      <c r="G49" s="304"/>
      <c r="H49" s="304"/>
      <c r="I49" s="305"/>
    </row>
    <row r="50" spans="1:9" ht="36" customHeight="1" x14ac:dyDescent="0.25">
      <c r="A50" s="306" t="s">
        <v>312</v>
      </c>
      <c r="B50" s="306"/>
      <c r="C50" s="306"/>
      <c r="D50" s="306"/>
      <c r="E50" s="306"/>
      <c r="F50" s="306"/>
      <c r="G50" s="306"/>
      <c r="H50" s="306"/>
      <c r="I50" s="306"/>
    </row>
    <row r="51" spans="1:9" x14ac:dyDescent="0.25">
      <c r="A51" s="307" t="s">
        <v>313</v>
      </c>
      <c r="B51" s="307"/>
      <c r="C51" s="307"/>
      <c r="D51" s="307"/>
      <c r="E51" s="307"/>
      <c r="F51" s="307"/>
      <c r="G51" s="307"/>
      <c r="H51" s="307"/>
      <c r="I51" s="307"/>
    </row>
    <row r="52" spans="1:9" ht="22.5" customHeight="1" x14ac:dyDescent="0.25">
      <c r="A52" s="288" t="s">
        <v>314</v>
      </c>
      <c r="B52" s="288"/>
      <c r="C52" s="288"/>
      <c r="D52" s="288"/>
      <c r="E52" s="288"/>
      <c r="F52" s="288"/>
      <c r="G52" s="288"/>
      <c r="H52" s="288"/>
      <c r="I52" s="288"/>
    </row>
    <row r="53" spans="1:9" ht="14.25" customHeight="1" x14ac:dyDescent="0.25">
      <c r="A53" s="308" t="s">
        <v>315</v>
      </c>
      <c r="B53" s="309"/>
      <c r="C53" s="293"/>
      <c r="D53" s="293"/>
      <c r="E53" s="293"/>
      <c r="F53" s="294"/>
      <c r="G53" s="294"/>
      <c r="H53" s="294"/>
      <c r="I53" s="264"/>
    </row>
  </sheetData>
  <mergeCells count="20">
    <mergeCell ref="A52:I52"/>
    <mergeCell ref="A53:B53"/>
    <mergeCell ref="A46:I46"/>
    <mergeCell ref="A47:I47"/>
    <mergeCell ref="A48:I48"/>
    <mergeCell ref="A49:I49"/>
    <mergeCell ref="A50:I50"/>
    <mergeCell ref="A51:I51"/>
    <mergeCell ref="A40:I40"/>
    <mergeCell ref="A41:B41"/>
    <mergeCell ref="A42:I42"/>
    <mergeCell ref="A43:I43"/>
    <mergeCell ref="A44:I44"/>
    <mergeCell ref="A45:I45"/>
    <mergeCell ref="A1:B1"/>
    <mergeCell ref="A22:E22"/>
    <mergeCell ref="A36:E36"/>
    <mergeCell ref="A37:E37"/>
    <mergeCell ref="A38:I38"/>
    <mergeCell ref="A39:B39"/>
  </mergeCells>
  <dataValidations count="7">
    <dataValidation type="decimal" allowBlank="1" showInputMessage="1" showErrorMessage="1" error="Процент неверен" sqref="C1">
      <formula1>0</formula1>
      <formula2>100</formula2>
    </dataValidation>
    <dataValidation type="whole" allowBlank="1" showInputMessage="1" showErrorMessage="1" error="Значение должно быть целым положительным числом" sqref="C21:D21">
      <formula1>0</formula1>
      <formula2>9.99999999999999E+23</formula2>
    </dataValidation>
    <dataValidation type="decimal" allowBlank="1" showInputMessage="1" showErrorMessage="1" error="Значение должно быть числом" sqref="C20:D20 D4:D16 C9:C16 C7 C4:C5 C33:D35 C24:C25 C28:C30">
      <formula1>-9.99999999999999E+23</formula1>
      <formula2>9.99999999999999E+23</formula2>
    </dataValidation>
    <dataValidation allowBlank="1" showInputMessage="1" showErrorMessage="1" error="Значение должно быть числом" sqref="D17:D19"/>
    <dataValidation type="decimal" allowBlank="1" showInputMessage="1" showErrorMessage="1" error="Значение должно быть числом и не больше чем значение строки 4" sqref="C6">
      <formula1>0</formula1>
      <formula2>C5</formula2>
    </dataValidation>
    <dataValidation type="decimal" allowBlank="1" showInputMessage="1" showErrorMessage="1" error="Значение должно быть числом и не больше, чем значение строки 6" sqref="C8">
      <formula1>-9.99999999999999E+23</formula1>
      <formula2>C7</formula2>
    </dataValidation>
    <dataValidation type="decimal" allowBlank="1" showInputMessage="1" showErrorMessage="1" sqref="D28:D30 D24:D25 C32:D32">
      <formula1>-9.99999999999999E+23</formula1>
      <formula2>9.99999999999999E+23</formula2>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Бухгалтерский баланс</vt:lpstr>
      <vt:lpstr>Отчет о прибылях и убытках</vt:lpstr>
      <vt:lpstr>Изм. собственного капитала</vt:lpstr>
      <vt:lpstr>Движ. денежных средств</vt:lpstr>
      <vt:lpstr>форма1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Юлия Бурдо</dc:creator>
  <cp:lastModifiedBy>asup_8</cp:lastModifiedBy>
  <dcterms:created xsi:type="dcterms:W3CDTF">2019-04-18T05:35:32Z</dcterms:created>
  <dcterms:modified xsi:type="dcterms:W3CDTF">2019-04-18T09:52:43Z</dcterms:modified>
</cp:coreProperties>
</file>