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5" windowWidth="15480" windowHeight="9750" tabRatio="895" firstSheet="1" activeTab="1"/>
  </bookViews>
  <sheets>
    <sheet name="Приложение" sheetId="1" state="hidden" r:id="rId1"/>
    <sheet name="Бухгалтерский баланс 2017" sheetId="2" r:id="rId2"/>
    <sheet name="Отчет о прибылях и убытках 2017" sheetId="3" r:id="rId3"/>
    <sheet name="форма 1&quot;инф-ция об АО 2017" sheetId="4" r:id="rId4"/>
  </sheets>
  <definedNames>
    <definedName name="rrr">#REF!</definedName>
    <definedName name="_xlnm.Print_Area" localSheetId="0">'Приложение'!$A$1:$D$41</definedName>
    <definedName name="п1">#REF!</definedName>
    <definedName name="п1чистВсеДанные">#REF!,#REF!,#REF!,#REF!,#REF!,#REF!,#REF!</definedName>
    <definedName name="п1чистВсеТекст">#REF!,#REF!</definedName>
    <definedName name="п1чистТек">#REF!,#REF!,#REF!,#REF!,#REF!,#REF!,#REF!,#REF!</definedName>
    <definedName name="п2">#REF!</definedName>
    <definedName name="п2чистВсеДанные">#REF!,#REF!,#REF!,#REF!,#REF!,#REF!,#REF!,#REF!,#REF!,#REF!</definedName>
    <definedName name="п2чистТек">#REF!,#REF!,#REF!,#REF!,#REF!,#REF!,#REF!,#REF!,#REF!,#REF!</definedName>
    <definedName name="п3чистВсеДанные">#REF!,#REF!,#REF!,#REF!,#REF!,#REF!</definedName>
    <definedName name="п3чистТек">#REF!,#REF!</definedName>
    <definedName name="п4чистВсеДанные">#REF!,#REF!,#REF!,#REF!,#REF!,#REF!,#REF!,#REF!</definedName>
    <definedName name="п4чистТек">#REF!,#REF!,#REF!,#REF!,#REF!,#REF!,#REF!,#REF!</definedName>
    <definedName name="п5чистВсеДанные">#REF!,#REF!,#REF!,#REF!</definedName>
    <definedName name="п5чистТек">#REF!,#REF!,#REF!,#REF!</definedName>
    <definedName name="Приложение">'Приложение'!$A$1:$D$41</definedName>
    <definedName name="тест1">#REF!</definedName>
  </definedNames>
  <calcPr fullCalcOnLoad="1"/>
</workbook>
</file>

<file path=xl/comments2.xml><?xml version="1.0" encoding="utf-8"?>
<comments xmlns="http://schemas.openxmlformats.org/spreadsheetml/2006/main">
  <authors>
    <author>bondar</author>
    <author>bondar </author>
  </authors>
  <commentList>
    <comment ref="L3" authorId="0">
      <text>
        <r>
          <rPr>
            <sz val="11"/>
            <rFont val="Times New Roman"/>
            <family val="1"/>
          </rPr>
          <t>При заполнении отчетности необходимо вводить данные 
в ячейки с голубой заливкой.</t>
        </r>
      </text>
    </comment>
    <comment ref="C13" authorId="1">
      <text>
        <r>
          <rPr>
            <sz val="11"/>
            <rFont val="Times New Roman"/>
            <family val="1"/>
          </rPr>
          <t>Показатели бухгалтерской отчетности приводятся в миллионах белорусских рублей в целых числах.</t>
        </r>
      </text>
    </comment>
    <comment ref="C20" authorId="1">
      <text>
        <r>
          <rPr>
            <sz val="11"/>
            <rFont val="Times New Roman"/>
            <family val="1"/>
          </rPr>
          <t xml:space="preserve">  В бухгалтерской отчетности не допускается зачет между статьями активов, обязательств, собственного капитала, доходов и расходов, кроме случаев, когда такой зачет установлен законодательством.
  Показатели бухгалтерского баланса, отчета о прибылях и убытках, отчета об изменении собственного капитала, отчета о движении денежных средств, отчета об использовании целевого финансирования, по которым отсутствуют числовые значения, прочеркиваются. </t>
        </r>
        <r>
          <rPr>
            <b/>
            <sz val="11"/>
            <color indexed="12"/>
            <rFont val="Times New Roman"/>
            <family val="1"/>
          </rPr>
          <t>Вычитаемые и отрицательные числовые значения показателей показываются 
в круглых скобках.</t>
        </r>
      </text>
    </comment>
    <comment ref="N22" authorId="1">
      <text>
        <r>
          <rPr>
            <sz val="11"/>
            <rFont val="Times New Roman"/>
            <family val="1"/>
          </rPr>
          <t>В графе 4 «На 31 декабря 20__ г.» бухгалтерского баланса показываются данные о стоимости
активов, собственного капитала, обязательств 
на конец предыдущего года (вступительный 
баланс), которые должны соответствовать данным 
графы 3 «На ________ 20__ года» предыдущего
года (заключительный баланс), за исключением случаев, установленных законодательством.</t>
        </r>
      </text>
    </comment>
    <comment ref="C23" authorId="1">
      <text>
        <r>
          <rPr>
            <sz val="11"/>
            <rFont val="Times New Roman"/>
            <family val="1"/>
          </rPr>
          <t>В разделе I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оборудования к установке и строительных материалов, долгосрочных финансовых вложений, долгосрочной дебиторской задолженности, отложенных налоговых активов и других долгосрочных активов.</t>
        </r>
      </text>
    </comment>
    <comment ref="C37" authorId="1">
      <text>
        <r>
          <rPr>
            <sz val="11"/>
            <rFont val="Times New Roman"/>
            <family val="1"/>
          </rPr>
          <t>В разделе II «Краткосрочные активы» приводится информация об остатках запасов, долгосрочных активов, предназначенных для реализации, расходов будущих периодов, налогов по приобретенным товарам, работам, услугам, краткосрочной дебиторской задолженности, краткосрочных финансовых вложений, 
денежных средств и их эквивалентов,
 прочих краткосрочных активов.</t>
        </r>
      </text>
    </comment>
    <comment ref="C60" authorId="1">
      <text>
        <r>
          <rPr>
            <sz val="11"/>
            <rFont val="Times New Roman"/>
            <family val="1"/>
          </rPr>
          <t>В разделе III «Собственный капитал» приводится информация о величине собственного капитала организации.</t>
        </r>
      </text>
    </comment>
    <comment ref="C70" authorId="1">
      <text>
        <r>
          <rPr>
            <sz val="11"/>
            <rFont val="Times New Roman"/>
            <family val="1"/>
          </rPr>
          <t>В разделе IV «Долгосрочные обязательства» приводится информация о долгосрочных обязательствах организации, погашение которых ожидается более чем через 12 месяцев после отчетной даты.</t>
        </r>
      </text>
    </comment>
    <comment ref="C78" authorId="1">
      <text>
        <r>
          <rPr>
            <sz val="11"/>
            <rFont val="Times New Roman"/>
            <family val="1"/>
          </rPr>
          <t>В разделе V «Краткосрочные обязательства» приводится информация о краткосрочных обязательствах организации, погашение которых ожидается в течение 12 месяцев после отчетной даты.</t>
        </r>
      </text>
    </comment>
  </commentList>
</comments>
</file>

<file path=xl/comments3.xml><?xml version="1.0" encoding="utf-8"?>
<comments xmlns="http://schemas.openxmlformats.org/spreadsheetml/2006/main">
  <authors>
    <author>bondar</author>
    <author>bondar </author>
  </authors>
  <commentList>
    <comment ref="M3" authorId="0">
      <text>
        <r>
          <rPr>
            <sz val="11"/>
            <rFont val="Times New Roman"/>
            <family val="1"/>
          </rPr>
          <t>При заполнении отчетности необходимо вводить данные 
в ячейки с голубой заливкой.</t>
        </r>
      </text>
    </comment>
    <comment ref="J18" authorId="1">
      <text>
        <r>
          <rPr>
            <sz val="11"/>
            <rFont val="Times New Roman"/>
            <family val="1"/>
          </rPr>
          <t>В графе 3 «За ________ 20__ года» показываются данные за отчетный период, 
в графе 4 «За ________ 20__ года» - данные за период предыдущего года, аналогичный отчетному периоду.</t>
        </r>
      </text>
    </comment>
  </commentList>
</comments>
</file>

<file path=xl/comments4.xml><?xml version="1.0" encoding="utf-8"?>
<comments xmlns="http://schemas.openxmlformats.org/spreadsheetml/2006/main">
  <authors>
    <author>Admin</author>
    <author>Залесский Анатолий</author>
  </authors>
  <commentList>
    <comment ref="C18" authorId="0">
      <text>
        <r>
          <rPr>
            <b/>
            <sz val="8"/>
            <rFont val="Tahoma"/>
            <family val="2"/>
          </rPr>
          <t xml:space="preserve">Заполняется по итогам года
</t>
        </r>
      </text>
    </comment>
    <comment ref="D18" authorId="0">
      <text>
        <r>
          <rPr>
            <b/>
            <sz val="8"/>
            <rFont val="Tahoma"/>
            <family val="2"/>
          </rPr>
          <t>Заполняется по итогам года</t>
        </r>
        <r>
          <rPr>
            <sz val="8"/>
            <rFont val="Tahoma"/>
            <family val="2"/>
          </rPr>
          <t xml:space="preserve">
</t>
        </r>
      </text>
    </comment>
    <comment ref="C22" authorId="0">
      <text>
        <r>
          <rPr>
            <b/>
            <sz val="8"/>
            <rFont val="Tahoma"/>
            <family val="2"/>
          </rPr>
          <t>Заполняется по итогам года</t>
        </r>
        <r>
          <rPr>
            <sz val="8"/>
            <rFont val="Tahoma"/>
            <family val="2"/>
          </rPr>
          <t xml:space="preserve">
</t>
        </r>
      </text>
    </comment>
    <comment ref="D22" authorId="0">
      <text>
        <r>
          <rPr>
            <b/>
            <sz val="8"/>
            <rFont val="Tahoma"/>
            <family val="2"/>
          </rPr>
          <t>Заполняется по итогам года</t>
        </r>
        <r>
          <rPr>
            <sz val="8"/>
            <rFont val="Tahoma"/>
            <family val="2"/>
          </rPr>
          <t xml:space="preserve">
</t>
        </r>
      </text>
    </comment>
    <comment ref="C23" authorId="1">
      <text>
        <r>
          <rPr>
            <b/>
            <sz val="8"/>
            <rFont val="Tahoma"/>
            <family val="2"/>
          </rPr>
          <t xml:space="preserve">представляется только в составе годового отчета
</t>
        </r>
        <r>
          <rPr>
            <sz val="8"/>
            <rFont val="Tahoma"/>
            <family val="2"/>
          </rPr>
          <t xml:space="preserve">
</t>
        </r>
      </text>
    </comment>
    <comment ref="D23" authorId="1">
      <text>
        <r>
          <rPr>
            <b/>
            <sz val="8"/>
            <rFont val="Tahoma"/>
            <family val="2"/>
          </rPr>
          <t>представляется только в составе годового отчета</t>
        </r>
      </text>
    </comment>
    <comment ref="C24" authorId="1">
      <text>
        <r>
          <rPr>
            <b/>
            <sz val="8"/>
            <rFont val="Tahoma"/>
            <family val="2"/>
          </rPr>
          <t xml:space="preserve">представляется только в составе годового отчета
</t>
        </r>
      </text>
    </comment>
    <comment ref="D24" authorId="1">
      <text>
        <r>
          <rPr>
            <b/>
            <sz val="8"/>
            <rFont val="Tahoma"/>
            <family val="2"/>
          </rPr>
          <t>представляется только в составе годового отчета</t>
        </r>
        <r>
          <rPr>
            <sz val="8"/>
            <rFont val="Tahoma"/>
            <family val="2"/>
          </rPr>
          <t xml:space="preserve">
</t>
        </r>
      </text>
    </comment>
    <comment ref="C28" authorId="0">
      <text>
        <r>
          <rPr>
            <b/>
            <sz val="8"/>
            <rFont val="Tahoma"/>
            <family val="2"/>
          </rPr>
          <t>Заполняется по итогам года</t>
        </r>
        <r>
          <rPr>
            <sz val="8"/>
            <rFont val="Tahoma"/>
            <family val="2"/>
          </rPr>
          <t xml:space="preserve">
</t>
        </r>
      </text>
    </comment>
    <comment ref="D28" authorId="0">
      <text>
        <r>
          <rPr>
            <b/>
            <sz val="8"/>
            <rFont val="Tahoma"/>
            <family val="2"/>
          </rPr>
          <t>Заполняется по итогам года</t>
        </r>
      </text>
    </comment>
    <comment ref="A33" authorId="1">
      <text>
        <r>
          <rPr>
            <b/>
            <sz val="8"/>
            <rFont val="Tahoma"/>
            <family val="2"/>
          </rPr>
          <t xml:space="preserve">наименования основных видов деятельности, товаров, продукции, работ, услуг </t>
        </r>
        <r>
          <rPr>
            <b/>
            <u val="single"/>
            <sz val="8"/>
            <rFont val="Tahoma"/>
            <family val="2"/>
          </rPr>
          <t>и процентное соотношение</t>
        </r>
        <r>
          <rPr>
            <b/>
            <sz val="8"/>
            <rFont val="Tahoma"/>
            <family val="2"/>
          </rPr>
          <t xml:space="preserve"> суммы выручки по каждому из них к общему объему выручки</t>
        </r>
        <r>
          <rPr>
            <sz val="8"/>
            <rFont val="Tahoma"/>
            <family val="2"/>
          </rPr>
          <t xml:space="preserve">
</t>
        </r>
      </text>
    </comment>
  </commentList>
</comments>
</file>

<file path=xl/sharedStrings.xml><?xml version="1.0" encoding="utf-8"?>
<sst xmlns="http://schemas.openxmlformats.org/spreadsheetml/2006/main" count="328" uniqueCount="269">
  <si>
    <t>БУХГАЛТЕРСКИЙ БАЛАНС</t>
  </si>
  <si>
    <t>Организация</t>
  </si>
  <si>
    <t>Учетный номер плательщика</t>
  </si>
  <si>
    <t>Вид экономической деятельности</t>
  </si>
  <si>
    <t>Организационно-правовая форма</t>
  </si>
  <si>
    <t>Орган управления</t>
  </si>
  <si>
    <t>Единица измерения</t>
  </si>
  <si>
    <t>Адрес</t>
  </si>
  <si>
    <t>Дата утверждения</t>
  </si>
  <si>
    <t>Дата отправки</t>
  </si>
  <si>
    <t>Дата принятия</t>
  </si>
  <si>
    <t>Активы</t>
  </si>
  <si>
    <t>Код строки</t>
  </si>
  <si>
    <t>I. ДОЛГОСРОЧНЫЕ АКТИВЫ</t>
  </si>
  <si>
    <t>Основные средства</t>
  </si>
  <si>
    <t>Нематериальные активы</t>
  </si>
  <si>
    <t>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</si>
  <si>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</si>
  <si>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</si>
  <si>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</si>
  <si>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</si>
  <si>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</si>
  <si>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ИТОГО по разделу I</t>
  </si>
  <si>
    <t>II. КРАТКОСРОЧНЫЕ АКТИВЫ</t>
  </si>
  <si>
    <t>Запасы</t>
  </si>
  <si>
    <t>Долгосрочные активы, предназначенные для реализации</t>
  </si>
  <si>
    <t>Расходы будущих периодов</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</si>
  <si>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</si>
  <si>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</si>
  <si>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</si>
  <si>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Денежные средства и их эквиваленты</t>
  </si>
  <si>
    <t>Прочие краткосрочные активы</t>
  </si>
  <si>
    <t>ИТОГО по разделу II</t>
  </si>
  <si>
    <t>БАЛАНС</t>
  </si>
  <si>
    <t>Собственный капитал и обязательства</t>
  </si>
  <si>
    <t>III. СОБСТВЕННЫЙ КАПИТАЛ</t>
  </si>
  <si>
    <t>Уставный капитал</t>
  </si>
  <si>
    <t>Неоплаченная часть уставного капитала</t>
  </si>
  <si>
    <t>Собственные акции (доли в уставном капитале)</t>
  </si>
  <si>
    <t>Резервный капитал</t>
  </si>
  <si>
    <t>Добавочный капитал</t>
  </si>
  <si>
    <t>Нераспределенная прибыль (непокрытый убыток)</t>
  </si>
  <si>
    <t>Чистая прибыль (убыток) отчетного периода</t>
  </si>
  <si>
    <t>Целевое финансирование</t>
  </si>
  <si>
    <t>ИТОГО по разделу III</t>
  </si>
  <si>
    <t>IV. ДОЛГОСРОЧНЫЕ ОБЯЗАТЕЛЬСТВА</t>
  </si>
  <si>
    <t>Долгосрочные кредиты и займы</t>
  </si>
  <si>
    <t>Долгосрочные обязательства по лизинговым платежам</t>
  </si>
  <si>
    <t>Отложенные налоговые обязательства</t>
  </si>
  <si>
    <t>Доходы будущих периодов</t>
  </si>
  <si>
    <t>Резервы предстоящих платежей</t>
  </si>
  <si>
    <t>Прочие долгосрочные обязательства</t>
  </si>
  <si>
    <t>ИТОГО по разделу IV</t>
  </si>
  <si>
    <t>V. КРАТКОСРОЧНЫЕ ОБЯЗАТЕЛЬСТВА</t>
  </si>
  <si>
    <t>Краткосрочные кредиты и займы</t>
  </si>
  <si>
    <t>Краткосрочная часть долгосрочных обязательств</t>
  </si>
  <si>
    <t>Краткосрочная кредиторская задолженность</t>
  </si>
  <si>
    <t>Обязательства, предназначенные для реализации</t>
  </si>
  <si>
    <t>Прочие краткосрочные обязательства</t>
  </si>
  <si>
    <t>ИТОГО по разделу V</t>
  </si>
  <si>
    <t>(инициалы, фамилия)</t>
  </si>
  <si>
    <t>На</t>
  </si>
  <si>
    <t>Руководитель</t>
  </si>
  <si>
    <t xml:space="preserve">Главный бухгалтер </t>
  </si>
  <si>
    <t>(подпись)</t>
  </si>
  <si>
    <t>           </t>
  </si>
  <si>
    <t>на</t>
  </si>
  <si>
    <t xml:space="preserve">        в том числе:</t>
  </si>
  <si>
    <t xml:space="preserve">    инвестиционная недвижимость</t>
  </si>
  <si>
    <t xml:space="preserve">    предметы финансовой аренды (лизинга)</t>
  </si>
  <si>
    <t xml:space="preserve">    прочие доходные вложения в материальные активы</t>
  </si>
  <si>
    <t xml:space="preserve">    животные на выращивании и откорме</t>
  </si>
  <si>
    <t xml:space="preserve">    материалы</t>
  </si>
  <si>
    <t xml:space="preserve">    незавершенное производство</t>
  </si>
  <si>
    <t xml:space="preserve">    готовая продукция и товары</t>
  </si>
  <si>
    <t xml:space="preserve">    товары отгруженные</t>
  </si>
  <si>
    <t xml:space="preserve">    прочие запасы</t>
  </si>
  <si>
    <t xml:space="preserve">    поставщикам, подрядчикам, исполнителям</t>
  </si>
  <si>
    <t xml:space="preserve">    по авансам полученным</t>
  </si>
  <si>
    <t xml:space="preserve">    по налогам и сборам</t>
  </si>
  <si>
    <t xml:space="preserve">    по социальному страхованию и обеспечению</t>
  </si>
  <si>
    <t xml:space="preserve">    по оплате труда</t>
  </si>
  <si>
    <t xml:space="preserve">    по лизинговым платежам</t>
  </si>
  <si>
    <t xml:space="preserve">    собственнику имущества (учредителям, участникам)</t>
  </si>
  <si>
    <t xml:space="preserve">    прочим кредиторам</t>
  </si>
  <si>
    <t>ОТЧЕТ
о прибылях и убытках</t>
  </si>
  <si>
    <t>за</t>
  </si>
  <si>
    <t>Наименование показателей</t>
  </si>
  <si>
    <t>За</t>
  </si>
  <si>
    <t>Выручка от реализации продукции, товаров, работ, услуг</t>
  </si>
  <si>
    <t>010</t>
  </si>
  <si>
    <t>Себестоимость реализованной продукции, товаров, 
работ, услуг</t>
  </si>
  <si>
    <t>020</t>
  </si>
  <si>
    <t>Валовая прибыль (010-020)</t>
  </si>
  <si>
    <t>030</t>
  </si>
  <si>
    <t>Управленческие расходы</t>
  </si>
  <si>
    <t>040</t>
  </si>
  <si>
    <t>Расходы на реализацию</t>
  </si>
  <si>
    <t>050</t>
  </si>
  <si>
    <t>Прибыль (убыток) от реализации продукции, товаров, работ, услуг (030-040-050)</t>
  </si>
  <si>
    <t>060</t>
  </si>
  <si>
    <t>Прочие доходы по текущей деятельности</t>
  </si>
  <si>
    <t>070</t>
  </si>
  <si>
    <t>Прочие расходы по текущей деятельности</t>
  </si>
  <si>
    <t>080</t>
  </si>
  <si>
    <t>Прибыль (убыток) от текущей деятельности 
(±060+070-080)</t>
  </si>
  <si>
    <t>090</t>
  </si>
  <si>
    <t>Доходы по инвестиционной деятельности</t>
  </si>
  <si>
    <t xml:space="preserve">    доходы от выбытия основных средств, нематериальных 
    активов и других долгосрочных активов</t>
  </si>
  <si>
    <t xml:space="preserve">    доходы от участия в уставном капитале других 
    организаций</t>
  </si>
  <si>
    <t xml:space="preserve">    проценты к получению</t>
  </si>
  <si>
    <t xml:space="preserve">    прочие доходы по инвестиционной деятельности</t>
  </si>
  <si>
    <t>Расходы по инвестиционной деятельности</t>
  </si>
  <si>
    <t xml:space="preserve">    расходы от выбытия основных средств, нематериальных
    активов и других долгосрочных активов</t>
  </si>
  <si>
    <t xml:space="preserve">    прочие расходы по инвестиционной деятельности</t>
  </si>
  <si>
    <t>Доходы по финансовой деятельности</t>
  </si>
  <si>
    <t xml:space="preserve">    курсовые разницы от пересчета активов и обязательств</t>
  </si>
  <si>
    <t xml:space="preserve">    прочие доходы по финансовой деятельности</t>
  </si>
  <si>
    <t>Расходы по финансовой деятельности</t>
  </si>
  <si>
    <t xml:space="preserve">    проценты к уплате</t>
  </si>
  <si>
    <t xml:space="preserve">    прочие расходы по финансовой деятельности</t>
  </si>
  <si>
    <t>Изменение отложенных налоговых активов</t>
  </si>
  <si>
    <t>Изменение отложенных налоговых обязательств</t>
  </si>
  <si>
    <t>Результат от переоценки долгосрочных активов, 
не включаемый в чистую прибыль (убыток)</t>
  </si>
  <si>
    <t>Совокупная прибыль (убыток) (±210±220±230)</t>
  </si>
  <si>
    <t>Базовая прибыль (убыток) на акцию</t>
  </si>
  <si>
    <t>Разводненная прибыль (убыток) на акцию</t>
  </si>
  <si>
    <t>На </t>
  </si>
  <si>
    <t>-</t>
  </si>
  <si>
    <t>Результат от прочих операций, не включаемый 
в чистую прибыль (убыток)</t>
  </si>
  <si>
    <t xml:space="preserve"> </t>
  </si>
  <si>
    <t xml:space="preserve">Прибыль (убыток) от инвестиционной и финансовой деятельности (100-110+120-130) </t>
  </si>
  <si>
    <t xml:space="preserve">Прибыль (убыток) до налогообложения (±090±140) </t>
  </si>
  <si>
    <t xml:space="preserve">Налог на прибыль </t>
  </si>
  <si>
    <t>Прочие налоги и сборы, исчисляемые из прибыли (дохода)</t>
  </si>
  <si>
    <t>Прочие платежи, исчисляемые из прибыли (дохода)</t>
  </si>
  <si>
    <t xml:space="preserve">Чистая прибыль (убыток) (±150-160±170±180-190-200) </t>
  </si>
  <si>
    <t>А. Сельское, лесное и рыбное хозяйство, 011-017</t>
  </si>
  <si>
    <t>А. Сельское, лесное и рыбное хозяйство, 021-024</t>
  </si>
  <si>
    <t>А. Сельское, лесное и рыбное хозяйство, 031-032</t>
  </si>
  <si>
    <t>В. Горнодобывающая промышленность, 051-052, 061-062, 071-072, 081, 089, 091</t>
  </si>
  <si>
    <t>В. Горнодобывающая промышленность, 099</t>
  </si>
  <si>
    <t>С. Обрабатывающая промышленность, 101, 104-109</t>
  </si>
  <si>
    <t>С. Обрабатывающая промышленность, 102-103</t>
  </si>
  <si>
    <t>С. Обрабатывающая промышленность, 110, 120</t>
  </si>
  <si>
    <t>С. Обрабатывающая промышленность, 131-133, 139, 141-143, 151-152</t>
  </si>
  <si>
    <t>С. Обрабатывающая промышленность, 161-162, 171-172, 181-182</t>
  </si>
  <si>
    <t>С. Обрабатывающая промышленность, 191</t>
  </si>
  <si>
    <t>С. Обрабатывающая промышленность, 192</t>
  </si>
  <si>
    <t>С. Обрабатывающая промышленность, подкласс 19201</t>
  </si>
  <si>
    <t>С. Обрабатывающая промышленность, 201-206, 211-212</t>
  </si>
  <si>
    <t>С. Обрабатывающая промышленность, 221-222</t>
  </si>
  <si>
    <t>С. Обрабатывающая промышленность, 231-237, 239</t>
  </si>
  <si>
    <t>С. Обрабатывающая промышленность, 241, 242, 244, 245</t>
  </si>
  <si>
    <t>С. Обрабатывающая промышленность, 243</t>
  </si>
  <si>
    <t>С. Обрабатывающая промышленность, 251</t>
  </si>
  <si>
    <t>С. Обрабатывающая промышленность, 252-257, 259</t>
  </si>
  <si>
    <t>С. Обрабатывающая промышленность, 261-267</t>
  </si>
  <si>
    <t>С. Обрабатывающая промышленность, 268</t>
  </si>
  <si>
    <t>С. Обрабатывающая промышленность, 271-275, 279</t>
  </si>
  <si>
    <t>С. Обрабатывающая промышленность, 281-282, 284, 289</t>
  </si>
  <si>
    <t>С. Обрабатывающая промышленность, 283</t>
  </si>
  <si>
    <t>С. Обрабатывающая промышленность, 291-293, 301-304, 309</t>
  </si>
  <si>
    <t>С. Обрабатывающая промышленность, 310, 321-322, 324, 329</t>
  </si>
  <si>
    <t>С. Обрабатывающая промышленность, 323, 325, 331-332</t>
  </si>
  <si>
    <t>D. Снабжение электроэнергией, газом, паром, горячей водой и кондиционированным воздухом, 351</t>
  </si>
  <si>
    <t>D. Снабжение электроэнергией, газом, паром, горячей водой и кондиционированным воздухом, 352</t>
  </si>
  <si>
    <t>D. Снабжение электроэнергией, газом, паром, горячей водой и кондиционированным воздухом, 353</t>
  </si>
  <si>
    <t>5. Е. Водоснабжение; сбор, обработка и удаление отходов, деятельность по ликвидации загрязнений, 360-370, 381-382, 390</t>
  </si>
  <si>
    <t>5. Е. Водоснабжение; сбор, обработка и удаление отходов, деятельность по ликвидации загрязнений, 383</t>
  </si>
  <si>
    <t>6. F. Строительство, 411</t>
  </si>
  <si>
    <t>6. F. Строительство, 412, 421-422, 429, 431-433, 439</t>
  </si>
  <si>
    <t>7. G. Оптовая и розничная торговля; ремонт автомобилей и мотоциклов, 451-454, 461-467, 469, 471-479</t>
  </si>
  <si>
    <t>8. H. Транспортная деятельность, складирование, почтовая и курьерская деятельность, 491-495, 501-504, 511-512, 521-522</t>
  </si>
  <si>
    <t>8. H. Транспортная деятельность, складирование, почтовая и курьерская деятельность, 531-532</t>
  </si>
  <si>
    <t>9. I. Услуги по временному проживанию и питанию, 551-553, 559</t>
  </si>
  <si>
    <t>9. I. Услуги по временному проживанию и питанию, 561-563</t>
  </si>
  <si>
    <t>10. J. Информация и связь, 581</t>
  </si>
  <si>
    <t>10. J. Информация и связь, 582</t>
  </si>
  <si>
    <t>10. J. Информация и связь, 591</t>
  </si>
  <si>
    <t>10. J. Информация и связь, 592</t>
  </si>
  <si>
    <t>10. J. Информация и связь, 601-602, 611-613, 619</t>
  </si>
  <si>
    <t>10. J. Информация и связь, 620, 631</t>
  </si>
  <si>
    <t>10. J. Информация и связь, 639</t>
  </si>
  <si>
    <t>K. Финансовая и страховая деятельность, 641-643</t>
  </si>
  <si>
    <t>K. Финансовая и страховая деятельность, 649</t>
  </si>
  <si>
    <t>K. Финансовая и страховая деятельность, 651-653, 661-663</t>
  </si>
  <si>
    <t>L. Операции с недвижимым имуществом, 681-682</t>
  </si>
  <si>
    <t>L. Операции с недвижимым имуществом, 683</t>
  </si>
  <si>
    <t>М. Профессиональная, научная и техническая деятельность, 691-692, 701-702, 711</t>
  </si>
  <si>
    <t>М. Профессиональная, научная и техническая деятельность, 712</t>
  </si>
  <si>
    <t>М. Профессиональная, научная и техническая деятельность, 721-722</t>
  </si>
  <si>
    <t>М. Профессиональная, научная и техническая деятельность, 731</t>
  </si>
  <si>
    <t>М. Профессиональная, научная и техническая деятельность, 732</t>
  </si>
  <si>
    <t>М. Профессиональная, научная и техническая деятельность, 741, 743, 749</t>
  </si>
  <si>
    <t>М. Профессиональная, научная и техническая деятельность, 742</t>
  </si>
  <si>
    <t>М. Профессиональная, научная и техническая деятельность, 750</t>
  </si>
  <si>
    <t>14. N. Деятельность в сфере административных и вспомогательных услуг, 771-773</t>
  </si>
  <si>
    <t>14. N. Деятельность в сфере административных и вспомогательных услуг, 774</t>
  </si>
  <si>
    <t>14. N. Деятельность в сфере административных и вспомогательных услуг, 781-783</t>
  </si>
  <si>
    <t>14. N. Деятельность в сфере административных и вспомогательных услуг, 791, 799</t>
  </si>
  <si>
    <t>14. N. Деятельность в сфере административных и вспомогательных услуг, 801-803</t>
  </si>
  <si>
    <t>14. N. Деятельность в сфере административных и вспомогательных услуг, 811-812</t>
  </si>
  <si>
    <t>14. N. Деятельность в сфере административных и вспомогательных услуг, 813</t>
  </si>
  <si>
    <t>14. N. Деятельность в сфере административных и вспомогательных услуг, 821-823, 829</t>
  </si>
  <si>
    <t>15. Q. Здравоохранение и социальные услуги, 861</t>
  </si>
  <si>
    <t>16. R. Творчество, спорт, развлечения и отдых, 931</t>
  </si>
  <si>
    <t>17. S. Предоставление прочих видов услуг, 941-942, 949</t>
  </si>
  <si>
    <t>17. S. Предоставление прочих видов услуг, 951</t>
  </si>
  <si>
    <t>17. S. Предоставление прочих видов услуг, 952</t>
  </si>
  <si>
    <t>17. S. Предоставление прочих видов услуг, 960</t>
  </si>
  <si>
    <t>18. Прочие виды экономической деятельности</t>
  </si>
  <si>
    <t>ОАО Осиповичский завод автомобильных агрегатов</t>
  </si>
  <si>
    <t>ОАО</t>
  </si>
  <si>
    <t>ОАО "МАЗ"- управляющая компания холдинга "БЕЛАВТОМАЗ"</t>
  </si>
  <si>
    <t>213760, г.Осиповичи, ул.Проектируемая, 1</t>
  </si>
  <si>
    <t>тыс.руб.</t>
  </si>
  <si>
    <t>Приложение 1
к Национальному стандарту бухгалтерского учета и отчетности "Индивидуальная отчетность" от 12.12.2016 №104</t>
  </si>
  <si>
    <t>Приложение 2
к Национальному стандарту бухгалтерского учета и отчетности "Индивидуальная отчетность"от 12.12.2016 №104</t>
  </si>
  <si>
    <t>январь</t>
  </si>
  <si>
    <t>декабрь</t>
  </si>
  <si>
    <t>4.Доля государства в уставном фонде эмитента (всего в %):</t>
  </si>
  <si>
    <t>Вид собственности</t>
  </si>
  <si>
    <t>Количество акций, шт.</t>
  </si>
  <si>
    <t>Доля в уставном фонде, %</t>
  </si>
  <si>
    <t>республиканская</t>
  </si>
  <si>
    <t>коммунальная всего:</t>
  </si>
  <si>
    <t>в том числе:</t>
  </si>
  <si>
    <t>х</t>
  </si>
  <si>
    <t xml:space="preserve">областная </t>
  </si>
  <si>
    <t xml:space="preserve">районная </t>
  </si>
  <si>
    <t>городская</t>
  </si>
  <si>
    <t>5-6. Информация о дивидендах и акциях</t>
  </si>
  <si>
    <t>Показатель</t>
  </si>
  <si>
    <t>За отчетный период</t>
  </si>
  <si>
    <t>За аналогичный период прошлого года</t>
  </si>
  <si>
    <t>Количество акционеров, всего</t>
  </si>
  <si>
    <t>лиц</t>
  </si>
  <si>
    <t xml:space="preserve">   в том числе: юридических лиц</t>
  </si>
  <si>
    <t xml:space="preserve">      из них нерезидентов Республики Беларусь</t>
  </si>
  <si>
    <t xml:space="preserve">   в том числе: физических лиц</t>
  </si>
  <si>
    <t>Начислено на выплату дивидендов в данном отчетном  периоде</t>
  </si>
  <si>
    <t>тысяч рублей</t>
  </si>
  <si>
    <t>Фактически выплаченные дивиденды в данном отчетном  периоде</t>
  </si>
  <si>
    <t>Дивиденды, приходящиеся на одну простую (обыкновенную) акцию (включая налоги)</t>
  </si>
  <si>
    <t>рублей</t>
  </si>
  <si>
    <t>Дивиденды, приходящиеся на одну привилегированную акцию (включая налоги) первого типа ___</t>
  </si>
  <si>
    <t>Дивиденды, приходящиеся на одну привилегированную акцию (включая налоги) второго типа ___</t>
  </si>
  <si>
    <t>Дивиденды, фактически выплаченные на одну простую (обыкновенную) акцию (включая налоги)</t>
  </si>
  <si>
    <t>Дивиденды, фактически выплаченные на одну привилегированную акцию (включая налоги)  первого типа ___</t>
  </si>
  <si>
    <t>Дивиденды, фактически выплаченные на одну привилегированную акцию (включая налоги)  второго типа ___</t>
  </si>
  <si>
    <t xml:space="preserve">Период, за который выплачивались дивиденды </t>
  </si>
  <si>
    <t>месяц, квартал, год</t>
  </si>
  <si>
    <t>X</t>
  </si>
  <si>
    <t>Дата (даты) принятия решений о выплате дивидендов</t>
  </si>
  <si>
    <t>число, месяц, год</t>
  </si>
  <si>
    <t>Срок (сроки) выплаты дивидендов</t>
  </si>
  <si>
    <t>Обеспеченность акции имуществом общества</t>
  </si>
  <si>
    <t>штук</t>
  </si>
  <si>
    <t>8. Среднесписочная численность работающих</t>
  </si>
  <si>
    <t>человек</t>
  </si>
  <si>
    <t>9. Основные виды продукции или виды деятельности, по которым получено двадцать и более процентов выручки от реализации товаров, продукции, работ, услуг (только в составе годового отчета):</t>
  </si>
  <si>
    <t>10. Дата проведения годового общего собрания акционеров, на котором утверждался годовой бухгалтерский баланс за отчетный год:</t>
  </si>
  <si>
    <t>13.Сведения о применении открытым акционерным обществом Свода правил корпоративного поведения (только в составе годового отчета)</t>
  </si>
  <si>
    <t>не применялись</t>
  </si>
  <si>
    <t>14. Адрес официального сайта открытого акционерного общества в глобальной компьютерной сети Интернет</t>
  </si>
  <si>
    <t>www.ozaa.by</t>
  </si>
  <si>
    <t>Количество акций, находящихся на балансе общества, - всего</t>
  </si>
  <si>
    <t>комплектующие к грузовым автомобилям, автобусам и полуприцепам МАЗ-66,6%-ОАО "МАЗ-управляющая компания холдинга "БЕЛАВТОМАЗ". Изделия из алюминиего литья, кабины- 21,2%-ОАО "Минский завод колёсных тягочей"</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</si>
</sst>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р.&quot;_-;\-* #,##0.00&quot;р.&quot;_-;_-* &quot;-&quot;??&quot;р.&quot;_-;_-@_-"/>
    <numFmt numFmtId="165" formatCode="#,##0.0"/>
    <numFmt numFmtId="166" formatCode="[$-F800]dddd\,\ mmmm\ dd\,\ yyyy"/>
    <numFmt numFmtId="167" formatCode="_(* #,##0_);\(* \-#,##0\);_(* &quot;-&quot;??_);_(@_)"/>
    <numFmt numFmtId="168" formatCode="_(#,##0_);\(#,##0\);_(* &quot;-&quot;??_);_(@_)"/>
    <numFmt numFmtId="169" formatCode="[$-FC19]d\ mmmm\ yyyy\ &quot;года&quot;"/>
    <numFmt numFmtId="170" formatCode="[$-FC19]d\ mmmm"/>
    <numFmt numFmtId="171" formatCode="[$-FC19]\ yyyy\ &quot;года&quot;"/>
    <numFmt numFmtId="172" formatCode="mmmm"/>
    <numFmt numFmtId="173" formatCode="\(#,##0\);\(#,##0\);_(* &quot;-&quot;??_);_(@_)"/>
    <numFmt numFmtId="174" formatCode="0.0"/>
    <numFmt numFmtId="175" formatCode="_(#,##0.00_);_(\-#,##0.00_);_(* &quot;-&quot;??_);_(@_)"/>
    <numFmt numFmtId="176" formatCode="0.000000"/>
    <numFmt numFmtId="177" formatCode="[$-FC19]d\ mmmm\ yyyy\ &quot;г.&quot;"/>
  </numFmts>
  <fonts count="57">
    <font>
      <sz val="11"/>
      <name val="Times New Roman"/>
      <family val="0"/>
    </font>
    <font>
      <sz val="11"/>
      <color indexed="8"/>
      <name val="Calibri"/>
      <family val="2"/>
    </font>
    <font>
      <i/>
      <sz val="11"/>
      <name val="Times New Roman"/>
      <family val="1"/>
    </font>
    <font>
      <b/>
      <sz val="11"/>
      <color indexed="18"/>
      <name val="Times New Roman"/>
      <family val="1"/>
    </font>
    <font>
      <i/>
      <sz val="9"/>
      <name val="Times New Roman"/>
      <family val="1"/>
    </font>
    <font>
      <b/>
      <sz val="11"/>
      <name val="Times New Roman"/>
      <family val="1"/>
    </font>
    <font>
      <sz val="12"/>
      <name val="Times New Roman"/>
      <family val="1"/>
    </font>
    <font>
      <b/>
      <sz val="12"/>
      <name val="Times New Roman"/>
      <family val="1"/>
    </font>
    <font>
      <sz val="10.5"/>
      <name val="Times New Roman"/>
      <family val="1"/>
    </font>
    <font>
      <i/>
      <sz val="9"/>
      <color indexed="18"/>
      <name val="Times New Roman"/>
      <family val="1"/>
    </font>
    <font>
      <b/>
      <sz val="11"/>
      <color indexed="12"/>
      <name val="Times New Roman"/>
      <family val="1"/>
    </font>
    <font>
      <b/>
      <i/>
      <sz val="8"/>
      <name val="Arial Cyr"/>
      <family val="0"/>
    </font>
    <font>
      <sz val="10"/>
      <name val="Times New Roman"/>
      <family val="1"/>
    </font>
    <font>
      <sz val="9"/>
      <name val="Times New Roman"/>
      <family val="1"/>
    </font>
    <font>
      <b/>
      <sz val="9"/>
      <name val="Arial Cyr"/>
      <family val="0"/>
    </font>
    <font>
      <sz val="9"/>
      <name val="Arial Cyr"/>
      <family val="0"/>
    </font>
    <font>
      <b/>
      <sz val="14"/>
      <name val="Times New Roman"/>
      <family val="1"/>
    </font>
    <font>
      <sz val="9"/>
      <name val="Arial"/>
      <family val="2"/>
    </font>
    <font>
      <b/>
      <sz val="9"/>
      <name val="Arial"/>
      <family val="2"/>
    </font>
    <font>
      <b/>
      <sz val="10"/>
      <name val="Arial Cyr"/>
      <family val="0"/>
    </font>
    <font>
      <b/>
      <sz val="8"/>
      <name val="Tahoma"/>
      <family val="2"/>
    </font>
    <font>
      <sz val="8"/>
      <name val="Tahoma"/>
      <family val="2"/>
    </font>
    <font>
      <b/>
      <u val="single"/>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
      <patternFill patternType="solid">
        <fgColor indexed="4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top style="thin"/>
      <bottom/>
    </border>
    <border>
      <left/>
      <right style="thin"/>
      <top style="thin"/>
      <bottom/>
    </border>
    <border>
      <left/>
      <right/>
      <top style="thin"/>
      <bottom style="thin"/>
    </border>
    <border>
      <left style="thin"/>
      <right style="thin"/>
      <top style="thin"/>
      <bottom/>
    </border>
    <border>
      <left/>
      <right/>
      <top/>
      <bottom style="thin"/>
    </border>
    <border>
      <left/>
      <right/>
      <top style="thin"/>
      <bottom/>
    </border>
    <border>
      <left style="thin"/>
      <right style="thin"/>
      <top/>
      <bottom style="thin"/>
    </border>
    <border>
      <left style="thin"/>
      <right/>
      <top/>
      <bottom style="thin"/>
    </border>
    <border>
      <left style="thin"/>
      <right/>
      <top style="thin"/>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16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231">
    <xf numFmtId="0" fontId="0" fillId="0" borderId="0" xfId="0" applyAlignment="1">
      <alignment/>
    </xf>
    <xf numFmtId="0" fontId="8" fillId="33" borderId="10" xfId="0" applyFont="1" applyFill="1" applyBorder="1" applyAlignment="1">
      <alignment/>
    </xf>
    <xf numFmtId="0" fontId="8" fillId="33" borderId="10" xfId="0" applyFont="1" applyFill="1" applyBorder="1" applyAlignment="1">
      <alignment horizontal="center" vertical="top" wrapText="1"/>
    </xf>
    <xf numFmtId="0" fontId="8" fillId="34" borderId="0" xfId="0" applyFont="1" applyFill="1" applyBorder="1" applyAlignment="1">
      <alignment/>
    </xf>
    <xf numFmtId="0" fontId="8" fillId="33" borderId="11" xfId="0" applyFont="1" applyFill="1" applyBorder="1" applyAlignment="1">
      <alignment horizontal="center" vertical="top" wrapText="1"/>
    </xf>
    <xf numFmtId="0" fontId="8" fillId="34" borderId="0" xfId="0" applyFont="1" applyFill="1" applyAlignment="1">
      <alignment/>
    </xf>
    <xf numFmtId="0" fontId="8" fillId="33" borderId="10" xfId="0" applyFont="1" applyFill="1" applyBorder="1" applyAlignment="1">
      <alignment wrapText="1"/>
    </xf>
    <xf numFmtId="165" fontId="8" fillId="33" borderId="10" xfId="0" applyNumberFormat="1" applyFont="1" applyFill="1" applyBorder="1" applyAlignment="1">
      <alignment horizontal="center" vertical="top" wrapText="1"/>
    </xf>
    <xf numFmtId="174" fontId="8" fillId="33" borderId="11" xfId="0" applyNumberFormat="1" applyFont="1" applyFill="1" applyBorder="1" applyAlignment="1">
      <alignment horizontal="center" vertical="top" wrapText="1"/>
    </xf>
    <xf numFmtId="174" fontId="8" fillId="33" borderId="10" xfId="0" applyNumberFormat="1" applyFont="1" applyFill="1" applyBorder="1" applyAlignment="1">
      <alignment horizontal="center" vertical="top" wrapText="1"/>
    </xf>
    <xf numFmtId="0" fontId="8" fillId="33" borderId="11" xfId="0" applyNumberFormat="1" applyFont="1" applyFill="1" applyBorder="1" applyAlignment="1">
      <alignment horizontal="center" vertical="top" wrapText="1"/>
    </xf>
    <xf numFmtId="0" fontId="8" fillId="33" borderId="10" xfId="0" applyFont="1" applyFill="1" applyBorder="1" applyAlignment="1">
      <alignment vertical="top"/>
    </xf>
    <xf numFmtId="0" fontId="9" fillId="0" borderId="0" xfId="0" applyFont="1" applyFill="1" applyAlignment="1">
      <alignment horizontal="right"/>
    </xf>
    <xf numFmtId="0" fontId="0" fillId="0" borderId="0" xfId="0" applyFont="1" applyFill="1" applyAlignment="1">
      <alignment/>
    </xf>
    <xf numFmtId="0" fontId="0" fillId="0" borderId="0" xfId="0" applyFont="1" applyFill="1" applyAlignment="1">
      <alignment wrapText="1"/>
    </xf>
    <xf numFmtId="0" fontId="8" fillId="0" borderId="12" xfId="0" applyFont="1" applyFill="1" applyBorder="1" applyAlignment="1">
      <alignment horizontal="right" wrapText="1"/>
    </xf>
    <xf numFmtId="170" fontId="8" fillId="0" borderId="13" xfId="0" applyNumberFormat="1" applyFont="1" applyFill="1" applyBorder="1" applyAlignment="1">
      <alignment wrapText="1"/>
    </xf>
    <xf numFmtId="0" fontId="5" fillId="0" borderId="14" xfId="0" applyFont="1" applyFill="1" applyBorder="1" applyAlignment="1">
      <alignment wrapText="1"/>
    </xf>
    <xf numFmtId="0" fontId="6" fillId="0" borderId="0" xfId="0" applyFont="1" applyFill="1" applyAlignment="1">
      <alignment/>
    </xf>
    <xf numFmtId="0" fontId="7" fillId="0" borderId="15" xfId="0" applyFont="1" applyFill="1" applyBorder="1" applyAlignment="1">
      <alignment horizontal="center" wrapText="1"/>
    </xf>
    <xf numFmtId="0" fontId="5" fillId="0" borderId="14" xfId="0" applyFont="1" applyFill="1" applyBorder="1" applyAlignment="1">
      <alignment horizontal="center" wrapText="1"/>
    </xf>
    <xf numFmtId="0" fontId="7" fillId="0" borderId="10" xfId="0" applyFont="1" applyFill="1" applyBorder="1" applyAlignment="1">
      <alignment horizontal="center" wrapText="1"/>
    </xf>
    <xf numFmtId="0" fontId="4" fillId="0" borderId="0" xfId="0" applyFont="1" applyFill="1" applyAlignment="1">
      <alignment vertical="top"/>
    </xf>
    <xf numFmtId="0" fontId="4" fillId="0" borderId="0" xfId="0" applyFont="1" applyFill="1" applyAlignment="1">
      <alignment horizontal="center" vertical="top" wrapText="1"/>
    </xf>
    <xf numFmtId="0" fontId="4" fillId="0" borderId="0" xfId="0" applyFont="1" applyFill="1" applyAlignment="1">
      <alignment vertical="top" wrapText="1"/>
    </xf>
    <xf numFmtId="0" fontId="2" fillId="0" borderId="0" xfId="0" applyFont="1" applyFill="1" applyAlignment="1">
      <alignment wrapText="1"/>
    </xf>
    <xf numFmtId="0" fontId="8" fillId="0" borderId="0" xfId="0" applyFont="1" applyFill="1" applyAlignment="1">
      <alignment/>
    </xf>
    <xf numFmtId="0" fontId="8" fillId="0" borderId="0" xfId="0" applyFont="1" applyFill="1" applyAlignment="1">
      <alignment wrapText="1"/>
    </xf>
    <xf numFmtId="0" fontId="8" fillId="0" borderId="0" xfId="0" applyFont="1" applyFill="1" applyAlignment="1">
      <alignment horizontal="right" wrapText="1"/>
    </xf>
    <xf numFmtId="172" fontId="8" fillId="0" borderId="16" xfId="0" applyNumberFormat="1" applyFont="1" applyFill="1" applyBorder="1" applyAlignment="1">
      <alignment horizontal="right" wrapText="1"/>
    </xf>
    <xf numFmtId="166" fontId="8" fillId="0" borderId="16" xfId="0" applyNumberFormat="1" applyFont="1" applyFill="1" applyBorder="1" applyAlignment="1">
      <alignment horizontal="center" wrapText="1"/>
    </xf>
    <xf numFmtId="0" fontId="8" fillId="0" borderId="0" xfId="0" applyFont="1" applyFill="1" applyAlignment="1">
      <alignment horizontal="center" wrapText="1"/>
    </xf>
    <xf numFmtId="0" fontId="8" fillId="0" borderId="0" xfId="0" applyFont="1" applyFill="1" applyAlignment="1">
      <alignment horizontal="center"/>
    </xf>
    <xf numFmtId="0" fontId="8" fillId="0" borderId="12" xfId="0" applyFont="1" applyFill="1" applyBorder="1" applyAlignment="1">
      <alignment horizontal="right" vertical="top" wrapText="1"/>
    </xf>
    <xf numFmtId="0" fontId="8" fillId="0" borderId="17" xfId="0" applyFont="1" applyFill="1" applyBorder="1" applyAlignment="1">
      <alignment horizontal="center" vertical="top" wrapText="1"/>
    </xf>
    <xf numFmtId="172" fontId="8" fillId="0" borderId="17" xfId="0" applyNumberFormat="1" applyFont="1" applyFill="1" applyBorder="1" applyAlignment="1">
      <alignment horizontal="left" vertical="top" wrapText="1"/>
    </xf>
    <xf numFmtId="0" fontId="8" fillId="0" borderId="17" xfId="0" applyFont="1" applyFill="1" applyBorder="1" applyAlignment="1">
      <alignment vertical="top" wrapText="1"/>
    </xf>
    <xf numFmtId="172" fontId="8" fillId="0" borderId="13" xfId="0" applyNumberFormat="1" applyFont="1" applyFill="1" applyBorder="1" applyAlignment="1">
      <alignment horizontal="left" vertical="top" wrapText="1"/>
    </xf>
    <xf numFmtId="0" fontId="8" fillId="0" borderId="10" xfId="0" applyFont="1" applyFill="1" applyBorder="1" applyAlignment="1">
      <alignment horizontal="center" wrapText="1"/>
    </xf>
    <xf numFmtId="49" fontId="8" fillId="0" borderId="18" xfId="0" applyNumberFormat="1" applyFont="1" applyFill="1" applyBorder="1" applyAlignment="1">
      <alignment horizontal="center" wrapText="1"/>
    </xf>
    <xf numFmtId="49" fontId="8" fillId="0" borderId="10" xfId="0" applyNumberFormat="1" applyFont="1" applyFill="1" applyBorder="1" applyAlignment="1">
      <alignment horizontal="center" wrapText="1"/>
    </xf>
    <xf numFmtId="0" fontId="8" fillId="0" borderId="15" xfId="0" applyFont="1" applyFill="1" applyBorder="1" applyAlignment="1">
      <alignment horizontal="center" wrapText="1"/>
    </xf>
    <xf numFmtId="0" fontId="8" fillId="0" borderId="18" xfId="0" applyFont="1" applyFill="1" applyBorder="1" applyAlignment="1">
      <alignment horizontal="center" wrapText="1"/>
    </xf>
    <xf numFmtId="0" fontId="8" fillId="0" borderId="12" xfId="0" applyFont="1" applyFill="1" applyBorder="1" applyAlignment="1">
      <alignment horizontal="center" wrapText="1"/>
    </xf>
    <xf numFmtId="0" fontId="8" fillId="0" borderId="19" xfId="0" applyFont="1" applyFill="1" applyBorder="1" applyAlignment="1">
      <alignment horizontal="center" wrapText="1"/>
    </xf>
    <xf numFmtId="0" fontId="0" fillId="0" borderId="0" xfId="0" applyFill="1" applyAlignment="1">
      <alignment/>
    </xf>
    <xf numFmtId="0" fontId="0" fillId="0" borderId="0" xfId="0" applyFill="1" applyAlignment="1">
      <alignment horizontal="center"/>
    </xf>
    <xf numFmtId="0" fontId="7" fillId="0" borderId="20" xfId="0" applyFont="1" applyBorder="1" applyAlignment="1">
      <alignment horizontal="left"/>
    </xf>
    <xf numFmtId="0" fontId="0" fillId="0" borderId="10" xfId="0" applyBorder="1" applyAlignment="1">
      <alignment/>
    </xf>
    <xf numFmtId="0" fontId="11" fillId="0" borderId="10" xfId="0" applyFont="1" applyFill="1" applyBorder="1" applyAlignment="1" applyProtection="1">
      <alignment/>
      <protection hidden="1"/>
    </xf>
    <xf numFmtId="0" fontId="12" fillId="0" borderId="10" xfId="0" applyFont="1" applyBorder="1" applyAlignment="1">
      <alignment horizontal="center" vertical="top" wrapText="1"/>
    </xf>
    <xf numFmtId="0" fontId="13" fillId="0" borderId="10" xfId="0" applyFont="1" applyBorder="1" applyAlignment="1">
      <alignment horizontal="justify" vertical="top" wrapText="1"/>
    </xf>
    <xf numFmtId="3" fontId="11" fillId="35" borderId="10" xfId="0" applyNumberFormat="1" applyFont="1" applyFill="1" applyBorder="1" applyAlignment="1" applyProtection="1">
      <alignment/>
      <protection locked="0"/>
    </xf>
    <xf numFmtId="0" fontId="11" fillId="35" borderId="10" xfId="0" applyFont="1" applyFill="1" applyBorder="1" applyAlignment="1" applyProtection="1">
      <alignment/>
      <protection locked="0"/>
    </xf>
    <xf numFmtId="0" fontId="13" fillId="0" borderId="10" xfId="0" applyFont="1" applyBorder="1" applyAlignment="1">
      <alignment horizontal="justify" vertical="justify" wrapText="1"/>
    </xf>
    <xf numFmtId="0" fontId="13" fillId="0" borderId="10" xfId="0" applyFont="1" applyFill="1" applyBorder="1" applyAlignment="1">
      <alignment horizontal="center"/>
    </xf>
    <xf numFmtId="0" fontId="7" fillId="0" borderId="0" xfId="0" applyFont="1" applyAlignment="1">
      <alignment horizontal="left"/>
    </xf>
    <xf numFmtId="1" fontId="14" fillId="33" borderId="10" xfId="0" applyNumberFormat="1" applyFont="1" applyFill="1" applyBorder="1" applyAlignment="1">
      <alignment horizontal="center" vertical="center" wrapText="1" shrinkToFit="1"/>
    </xf>
    <xf numFmtId="1" fontId="14" fillId="33" borderId="20" xfId="0" applyNumberFormat="1" applyFont="1" applyFill="1" applyBorder="1" applyAlignment="1">
      <alignment horizontal="center" vertical="center" wrapText="1" shrinkToFit="1"/>
    </xf>
    <xf numFmtId="0" fontId="14" fillId="33" borderId="10" xfId="0" applyFont="1" applyFill="1" applyBorder="1" applyAlignment="1">
      <alignment horizontal="center" vertical="center" wrapText="1" shrinkToFit="1"/>
    </xf>
    <xf numFmtId="1" fontId="15" fillId="0" borderId="10" xfId="0" applyNumberFormat="1" applyFont="1" applyBorder="1" applyAlignment="1">
      <alignment vertical="justify" wrapText="1" shrinkToFit="1"/>
    </xf>
    <xf numFmtId="1" fontId="15" fillId="0" borderId="20" xfId="0" applyNumberFormat="1" applyFont="1" applyBorder="1" applyAlignment="1">
      <alignment vertical="center" shrinkToFit="1"/>
    </xf>
    <xf numFmtId="1" fontId="15" fillId="0" borderId="10" xfId="0" applyNumberFormat="1" applyFont="1" applyFill="1" applyBorder="1" applyAlignment="1">
      <alignment shrinkToFit="1"/>
    </xf>
    <xf numFmtId="1" fontId="15" fillId="35" borderId="10" xfId="0" applyNumberFormat="1" applyFont="1" applyFill="1" applyBorder="1" applyAlignment="1" applyProtection="1">
      <alignment shrinkToFit="1"/>
      <protection locked="0"/>
    </xf>
    <xf numFmtId="2" fontId="15" fillId="35" borderId="10" xfId="0" applyNumberFormat="1" applyFont="1" applyFill="1" applyBorder="1" applyAlignment="1" applyProtection="1">
      <alignment shrinkToFit="1"/>
      <protection locked="0"/>
    </xf>
    <xf numFmtId="176" fontId="15" fillId="35" borderId="10" xfId="0" applyNumberFormat="1" applyFont="1" applyFill="1" applyBorder="1" applyAlignment="1" applyProtection="1">
      <alignment shrinkToFit="1"/>
      <protection locked="0"/>
    </xf>
    <xf numFmtId="0" fontId="15" fillId="35" borderId="10" xfId="0" applyNumberFormat="1" applyFont="1" applyFill="1" applyBorder="1" applyAlignment="1" applyProtection="1">
      <alignment vertical="justify" wrapText="1" shrinkToFit="1"/>
      <protection locked="0"/>
    </xf>
    <xf numFmtId="2" fontId="15" fillId="0" borderId="10" xfId="0" applyNumberFormat="1" applyFont="1" applyFill="1" applyBorder="1" applyAlignment="1" applyProtection="1">
      <alignment horizontal="center" shrinkToFit="1"/>
      <protection locked="0"/>
    </xf>
    <xf numFmtId="0" fontId="17" fillId="0" borderId="0" xfId="0" applyFont="1" applyBorder="1" applyAlignment="1">
      <alignment vertical="top" wrapText="1"/>
    </xf>
    <xf numFmtId="0" fontId="0" fillId="0" borderId="0" xfId="0" applyBorder="1" applyAlignment="1">
      <alignment/>
    </xf>
    <xf numFmtId="0" fontId="0" fillId="0" borderId="0" xfId="0" applyFont="1" applyFill="1" applyAlignment="1">
      <alignment horizontal="right" wrapText="1"/>
    </xf>
    <xf numFmtId="0" fontId="0" fillId="0" borderId="0" xfId="0" applyFont="1" applyFill="1" applyAlignment="1">
      <alignment horizontal="center" wrapText="1"/>
    </xf>
    <xf numFmtId="0" fontId="0" fillId="0" borderId="12" xfId="0" applyFont="1" applyFill="1" applyBorder="1" applyAlignment="1">
      <alignment wrapText="1"/>
    </xf>
    <xf numFmtId="0" fontId="0" fillId="0" borderId="16" xfId="0" applyFont="1" applyFill="1" applyBorder="1" applyAlignment="1">
      <alignment horizontal="left" wrapText="1"/>
    </xf>
    <xf numFmtId="0" fontId="0" fillId="0" borderId="16" xfId="0" applyFont="1" applyFill="1" applyBorder="1" applyAlignment="1">
      <alignment wrapText="1"/>
    </xf>
    <xf numFmtId="0" fontId="0" fillId="0" borderId="21" xfId="0" applyFont="1" applyFill="1" applyBorder="1" applyAlignment="1">
      <alignment wrapText="1"/>
    </xf>
    <xf numFmtId="0" fontId="0" fillId="0" borderId="15" xfId="0" applyFont="1" applyFill="1" applyBorder="1" applyAlignment="1">
      <alignment horizontal="center" wrapText="1"/>
    </xf>
    <xf numFmtId="0" fontId="0" fillId="0" borderId="18" xfId="0" applyFont="1" applyFill="1" applyBorder="1" applyAlignment="1">
      <alignment horizontal="center" wrapText="1"/>
    </xf>
    <xf numFmtId="0" fontId="0" fillId="0" borderId="10" xfId="0" applyFont="1" applyFill="1" applyBorder="1" applyAlignment="1">
      <alignment horizontal="center" wrapText="1"/>
    </xf>
    <xf numFmtId="0" fontId="0" fillId="0" borderId="0" xfId="0" applyFont="1" applyFill="1" applyBorder="1" applyAlignment="1">
      <alignment horizontal="left" wrapText="1"/>
    </xf>
    <xf numFmtId="0" fontId="0" fillId="0" borderId="0" xfId="0" applyFont="1" applyFill="1" applyBorder="1" applyAlignment="1">
      <alignment horizontal="center" wrapText="1"/>
    </xf>
    <xf numFmtId="3" fontId="0" fillId="0" borderId="0" xfId="0" applyNumberFormat="1" applyFont="1" applyFill="1" applyBorder="1" applyAlignment="1">
      <alignment horizontal="center" wrapText="1"/>
    </xf>
    <xf numFmtId="0" fontId="0" fillId="0" borderId="0" xfId="0" applyFont="1" applyFill="1" applyBorder="1" applyAlignment="1">
      <alignment wrapText="1"/>
    </xf>
    <xf numFmtId="0" fontId="0" fillId="0" borderId="12" xfId="0" applyFont="1" applyFill="1" applyBorder="1" applyAlignment="1">
      <alignment horizontal="right" vertical="top" wrapText="1"/>
    </xf>
    <xf numFmtId="170" fontId="0" fillId="0" borderId="13" xfId="0" applyNumberFormat="1" applyFont="1" applyFill="1" applyBorder="1" applyAlignment="1">
      <alignment vertical="top" wrapText="1"/>
    </xf>
    <xf numFmtId="0" fontId="0" fillId="0" borderId="12" xfId="0" applyFont="1" applyFill="1" applyBorder="1" applyAlignment="1">
      <alignment vertical="top" wrapText="1"/>
    </xf>
    <xf numFmtId="0" fontId="0" fillId="0" borderId="16" xfId="0" applyFont="1" applyFill="1" applyBorder="1" applyAlignment="1">
      <alignment horizontal="left" vertical="top" wrapText="1"/>
    </xf>
    <xf numFmtId="0" fontId="0" fillId="0" borderId="16" xfId="0" applyFont="1" applyFill="1" applyBorder="1" applyAlignment="1">
      <alignment vertical="top" wrapText="1"/>
    </xf>
    <xf numFmtId="0" fontId="0" fillId="0" borderId="21" xfId="0" applyFont="1" applyFill="1" applyBorder="1" applyAlignment="1">
      <alignment vertical="top" wrapText="1"/>
    </xf>
    <xf numFmtId="0" fontId="0" fillId="0" borderId="0" xfId="0" applyFont="1" applyFill="1" applyAlignment="1">
      <alignment horizontal="center"/>
    </xf>
    <xf numFmtId="0" fontId="8" fillId="0" borderId="0" xfId="0" applyFont="1" applyFill="1" applyBorder="1" applyAlignment="1">
      <alignment/>
    </xf>
    <xf numFmtId="168" fontId="0" fillId="0" borderId="0" xfId="0" applyNumberFormat="1" applyFont="1" applyFill="1" applyBorder="1" applyAlignment="1">
      <alignment horizontal="left" wrapText="1"/>
    </xf>
    <xf numFmtId="1" fontId="15" fillId="0" borderId="10" xfId="0" applyNumberFormat="1" applyFont="1" applyFill="1" applyBorder="1" applyAlignment="1" applyProtection="1">
      <alignment shrinkToFit="1"/>
      <protection locked="0"/>
    </xf>
    <xf numFmtId="0" fontId="7" fillId="0" borderId="10" xfId="0" applyFont="1" applyFill="1" applyBorder="1" applyAlignment="1">
      <alignment horizontal="left" wrapText="1"/>
    </xf>
    <xf numFmtId="168" fontId="7" fillId="0" borderId="10" xfId="0" applyNumberFormat="1" applyFont="1" applyFill="1" applyBorder="1" applyAlignment="1">
      <alignment horizontal="right" wrapText="1"/>
    </xf>
    <xf numFmtId="0" fontId="4" fillId="0" borderId="0" xfId="0" applyFont="1" applyFill="1" applyAlignment="1">
      <alignment horizontal="center" vertical="top" wrapText="1"/>
    </xf>
    <xf numFmtId="0" fontId="5" fillId="0" borderId="20" xfId="0" applyFont="1" applyFill="1" applyBorder="1" applyAlignment="1">
      <alignment horizontal="left" wrapText="1"/>
    </xf>
    <xf numFmtId="0" fontId="5" fillId="0" borderId="14" xfId="0" applyFont="1" applyFill="1" applyBorder="1" applyAlignment="1">
      <alignment horizontal="left" wrapText="1"/>
    </xf>
    <xf numFmtId="168" fontId="5" fillId="0" borderId="14" xfId="0" applyNumberFormat="1" applyFont="1" applyFill="1" applyBorder="1" applyAlignment="1">
      <alignment horizontal="right" wrapText="1"/>
    </xf>
    <xf numFmtId="168" fontId="5" fillId="0" borderId="11" xfId="0" applyNumberFormat="1" applyFont="1" applyFill="1" applyBorder="1" applyAlignment="1">
      <alignment horizontal="right" wrapText="1"/>
    </xf>
    <xf numFmtId="0" fontId="7" fillId="0" borderId="20" xfId="0" applyFont="1" applyFill="1" applyBorder="1" applyAlignment="1">
      <alignment horizontal="left" wrapText="1"/>
    </xf>
    <xf numFmtId="0" fontId="7" fillId="0" borderId="14" xfId="0" applyFont="1" applyFill="1" applyBorder="1" applyAlignment="1">
      <alignment horizontal="left" wrapText="1"/>
    </xf>
    <xf numFmtId="0" fontId="7" fillId="0" borderId="11" xfId="0" applyFont="1" applyFill="1" applyBorder="1" applyAlignment="1">
      <alignment horizontal="left" wrapText="1"/>
    </xf>
    <xf numFmtId="168" fontId="7" fillId="0" borderId="20" xfId="0" applyNumberFormat="1" applyFont="1" applyFill="1" applyBorder="1" applyAlignment="1">
      <alignment horizontal="right" wrapText="1"/>
    </xf>
    <xf numFmtId="168" fontId="7" fillId="0" borderId="14" xfId="0" applyNumberFormat="1" applyFont="1" applyFill="1" applyBorder="1" applyAlignment="1">
      <alignment horizontal="right" wrapText="1"/>
    </xf>
    <xf numFmtId="168" fontId="7" fillId="0" borderId="11" xfId="0" applyNumberFormat="1" applyFont="1" applyFill="1" applyBorder="1" applyAlignment="1">
      <alignment horizontal="right" wrapText="1"/>
    </xf>
    <xf numFmtId="0" fontId="5" fillId="0" borderId="14" xfId="0" applyFont="1" applyFill="1" applyBorder="1" applyAlignment="1">
      <alignment horizontal="center" wrapText="1"/>
    </xf>
    <xf numFmtId="0" fontId="5" fillId="0" borderId="11" xfId="0" applyFont="1" applyFill="1" applyBorder="1" applyAlignment="1">
      <alignment horizontal="center" wrapText="1"/>
    </xf>
    <xf numFmtId="166" fontId="8" fillId="0" borderId="17" xfId="0" applyNumberFormat="1" applyFont="1" applyFill="1" applyBorder="1" applyAlignment="1">
      <alignment horizontal="left" wrapText="1"/>
    </xf>
    <xf numFmtId="166" fontId="8" fillId="0" borderId="13" xfId="0" applyNumberFormat="1" applyFont="1" applyFill="1" applyBorder="1" applyAlignment="1">
      <alignment horizontal="left" wrapText="1"/>
    </xf>
    <xf numFmtId="0" fontId="7" fillId="0" borderId="12" xfId="0" applyFont="1" applyFill="1" applyBorder="1" applyAlignment="1">
      <alignment horizontal="left" wrapText="1"/>
    </xf>
    <xf numFmtId="0" fontId="7" fillId="0" borderId="17" xfId="0" applyFont="1" applyFill="1" applyBorder="1" applyAlignment="1">
      <alignment horizontal="left" wrapText="1"/>
    </xf>
    <xf numFmtId="0" fontId="7" fillId="0" borderId="13" xfId="0" applyFont="1" applyFill="1" applyBorder="1" applyAlignment="1">
      <alignment horizontal="left" wrapText="1"/>
    </xf>
    <xf numFmtId="168" fontId="7" fillId="0" borderId="12" xfId="0" applyNumberFormat="1" applyFont="1" applyFill="1" applyBorder="1" applyAlignment="1">
      <alignment horizontal="right" wrapText="1"/>
    </xf>
    <xf numFmtId="168" fontId="7" fillId="0" borderId="17" xfId="0" applyNumberFormat="1" applyFont="1" applyFill="1" applyBorder="1" applyAlignment="1">
      <alignment horizontal="right" wrapText="1"/>
    </xf>
    <xf numFmtId="168" fontId="7" fillId="0" borderId="13" xfId="0" applyNumberFormat="1" applyFont="1" applyFill="1" applyBorder="1" applyAlignment="1">
      <alignment horizontal="right" wrapText="1"/>
    </xf>
    <xf numFmtId="171" fontId="8" fillId="0" borderId="19" xfId="0" applyNumberFormat="1" applyFont="1" applyFill="1" applyBorder="1" applyAlignment="1">
      <alignment horizontal="center" wrapText="1"/>
    </xf>
    <xf numFmtId="171" fontId="8" fillId="0" borderId="16" xfId="0" applyNumberFormat="1" applyFont="1" applyFill="1" applyBorder="1" applyAlignment="1">
      <alignment horizontal="center" wrapText="1"/>
    </xf>
    <xf numFmtId="171" fontId="8" fillId="0" borderId="21" xfId="0" applyNumberFormat="1" applyFont="1" applyFill="1" applyBorder="1" applyAlignment="1">
      <alignment horizontal="center" wrapText="1"/>
    </xf>
    <xf numFmtId="170" fontId="8" fillId="0" borderId="14" xfId="0" applyNumberFormat="1" applyFont="1" applyFill="1" applyBorder="1" applyAlignment="1">
      <alignment horizontal="center" wrapText="1"/>
    </xf>
    <xf numFmtId="167" fontId="5" fillId="0" borderId="14" xfId="0" applyNumberFormat="1" applyFont="1" applyFill="1" applyBorder="1" applyAlignment="1">
      <alignment horizontal="center" wrapText="1"/>
    </xf>
    <xf numFmtId="167" fontId="5" fillId="0" borderId="11" xfId="0" applyNumberFormat="1" applyFont="1" applyFill="1" applyBorder="1" applyAlignment="1">
      <alignment horizontal="center" wrapText="1"/>
    </xf>
    <xf numFmtId="0" fontId="9" fillId="0" borderId="0" xfId="0" applyFont="1" applyFill="1" applyAlignment="1">
      <alignment horizontal="right" vertical="top" wrapText="1"/>
    </xf>
    <xf numFmtId="0" fontId="0" fillId="0" borderId="0" xfId="0" applyFont="1" applyFill="1" applyAlignment="1">
      <alignment horizontal="center" vertical="top" wrapText="1"/>
    </xf>
    <xf numFmtId="0" fontId="3" fillId="0" borderId="0" xfId="0" applyFont="1" applyFill="1" applyAlignment="1">
      <alignment horizontal="center" wrapText="1"/>
    </xf>
    <xf numFmtId="173" fontId="8" fillId="0" borderId="20" xfId="0" applyNumberFormat="1" applyFont="1" applyFill="1" applyBorder="1" applyAlignment="1">
      <alignment horizontal="right" wrapText="1"/>
    </xf>
    <xf numFmtId="173" fontId="8" fillId="0" borderId="14" xfId="0" applyNumberFormat="1" applyFont="1" applyFill="1" applyBorder="1" applyAlignment="1">
      <alignment horizontal="right" wrapText="1"/>
    </xf>
    <xf numFmtId="173" fontId="8" fillId="0" borderId="11" xfId="0" applyNumberFormat="1" applyFont="1" applyFill="1" applyBorder="1" applyAlignment="1">
      <alignment horizontal="right" wrapText="1"/>
    </xf>
    <xf numFmtId="0" fontId="8" fillId="0" borderId="20" xfId="0" applyFont="1" applyFill="1" applyBorder="1" applyAlignment="1">
      <alignment horizontal="left" wrapText="1"/>
    </xf>
    <xf numFmtId="0" fontId="8" fillId="0" borderId="14" xfId="0" applyFont="1" applyFill="1" applyBorder="1" applyAlignment="1">
      <alignment horizontal="left" wrapText="1"/>
    </xf>
    <xf numFmtId="0" fontId="8" fillId="0" borderId="11" xfId="0" applyFont="1" applyFill="1" applyBorder="1" applyAlignment="1">
      <alignment horizontal="left" wrapText="1"/>
    </xf>
    <xf numFmtId="172" fontId="8" fillId="0" borderId="17" xfId="0" applyNumberFormat="1" applyFont="1" applyFill="1" applyBorder="1" applyAlignment="1">
      <alignment horizontal="right" vertical="top" wrapText="1"/>
    </xf>
    <xf numFmtId="171" fontId="8" fillId="0" borderId="19" xfId="0" applyNumberFormat="1" applyFont="1" applyFill="1" applyBorder="1" applyAlignment="1">
      <alignment horizontal="center" vertical="top" wrapText="1"/>
    </xf>
    <xf numFmtId="171" fontId="8" fillId="0" borderId="16" xfId="0" applyNumberFormat="1" applyFont="1" applyFill="1" applyBorder="1" applyAlignment="1">
      <alignment horizontal="center" vertical="top" wrapText="1"/>
    </xf>
    <xf numFmtId="171" fontId="8" fillId="0" borderId="21" xfId="0" applyNumberFormat="1" applyFont="1" applyFill="1" applyBorder="1" applyAlignment="1">
      <alignment horizontal="center" vertical="top" wrapText="1"/>
    </xf>
    <xf numFmtId="0" fontId="8" fillId="0" borderId="19" xfId="0" applyFont="1" applyFill="1" applyBorder="1" applyAlignment="1">
      <alignment horizontal="left" wrapText="1"/>
    </xf>
    <xf numFmtId="0" fontId="8" fillId="0" borderId="16" xfId="0" applyFont="1" applyFill="1" applyBorder="1" applyAlignment="1">
      <alignment horizontal="left" wrapText="1"/>
    </xf>
    <xf numFmtId="0" fontId="8" fillId="0" borderId="21" xfId="0" applyFont="1" applyFill="1" applyBorder="1" applyAlignment="1">
      <alignment horizontal="left" wrapText="1"/>
    </xf>
    <xf numFmtId="168" fontId="8" fillId="0" borderId="19" xfId="0" applyNumberFormat="1" applyFont="1" applyFill="1" applyBorder="1" applyAlignment="1">
      <alignment horizontal="right" wrapText="1"/>
    </xf>
    <xf numFmtId="168" fontId="8" fillId="0" borderId="16" xfId="0" applyNumberFormat="1" applyFont="1" applyFill="1" applyBorder="1" applyAlignment="1">
      <alignment horizontal="right" wrapText="1"/>
    </xf>
    <xf numFmtId="168" fontId="8" fillId="0" borderId="21" xfId="0" applyNumberFormat="1" applyFont="1" applyFill="1" applyBorder="1" applyAlignment="1">
      <alignment horizontal="right" wrapText="1"/>
    </xf>
    <xf numFmtId="168" fontId="8" fillId="0" borderId="12" xfId="0" applyNumberFormat="1" applyFont="1" applyFill="1" applyBorder="1" applyAlignment="1">
      <alignment horizontal="right" wrapText="1"/>
    </xf>
    <xf numFmtId="168" fontId="8" fillId="0" borderId="17" xfId="0" applyNumberFormat="1" applyFont="1" applyFill="1" applyBorder="1" applyAlignment="1">
      <alignment horizontal="right" wrapText="1"/>
    </xf>
    <xf numFmtId="168" fontId="8" fillId="0" borderId="13" xfId="0" applyNumberFormat="1" applyFont="1" applyFill="1" applyBorder="1" applyAlignment="1">
      <alignment horizontal="right" wrapText="1"/>
    </xf>
    <xf numFmtId="168" fontId="8" fillId="0" borderId="20" xfId="0" applyNumberFormat="1" applyFont="1" applyFill="1" applyBorder="1" applyAlignment="1">
      <alignment horizontal="right" wrapText="1"/>
    </xf>
    <xf numFmtId="168" fontId="8" fillId="0" borderId="14" xfId="0" applyNumberFormat="1" applyFont="1" applyFill="1" applyBorder="1" applyAlignment="1">
      <alignment horizontal="right" wrapText="1"/>
    </xf>
    <xf numFmtId="168" fontId="8" fillId="0" borderId="11" xfId="0" applyNumberFormat="1" applyFont="1" applyFill="1" applyBorder="1" applyAlignment="1">
      <alignment horizontal="right" wrapText="1"/>
    </xf>
    <xf numFmtId="0" fontId="8" fillId="0" borderId="20" xfId="0" applyFont="1" applyFill="1" applyBorder="1" applyAlignment="1">
      <alignment horizontal="center" wrapText="1"/>
    </xf>
    <xf numFmtId="0" fontId="8" fillId="0" borderId="14" xfId="0" applyFont="1" applyFill="1" applyBorder="1" applyAlignment="1">
      <alignment horizontal="center" wrapText="1"/>
    </xf>
    <xf numFmtId="0" fontId="8" fillId="0" borderId="11" xfId="0" applyFont="1" applyFill="1" applyBorder="1" applyAlignment="1">
      <alignment horizontal="center" wrapText="1"/>
    </xf>
    <xf numFmtId="0" fontId="8" fillId="0" borderId="12" xfId="42" applyNumberFormat="1" applyFont="1" applyFill="1" applyBorder="1" applyAlignment="1">
      <alignment horizontal="center" vertical="top" wrapText="1"/>
    </xf>
    <xf numFmtId="0" fontId="8" fillId="0" borderId="17" xfId="42" applyNumberFormat="1" applyFont="1" applyFill="1" applyBorder="1" applyAlignment="1">
      <alignment horizontal="center" vertical="top" wrapText="1"/>
    </xf>
    <xf numFmtId="0" fontId="8" fillId="0" borderId="13" xfId="42" applyNumberFormat="1" applyFont="1" applyFill="1" applyBorder="1" applyAlignment="1">
      <alignment horizontal="center" vertical="top" wrapText="1"/>
    </xf>
    <xf numFmtId="0" fontId="8" fillId="0" borderId="19" xfId="42" applyNumberFormat="1" applyFont="1" applyFill="1" applyBorder="1" applyAlignment="1">
      <alignment horizontal="center" vertical="top" wrapText="1"/>
    </xf>
    <xf numFmtId="0" fontId="8" fillId="0" borderId="16" xfId="42" applyNumberFormat="1" applyFont="1" applyFill="1" applyBorder="1" applyAlignment="1">
      <alignment horizontal="center" vertical="top" wrapText="1"/>
    </xf>
    <xf numFmtId="0" fontId="8" fillId="0" borderId="21" xfId="42" applyNumberFormat="1" applyFont="1" applyFill="1" applyBorder="1" applyAlignment="1">
      <alignment horizontal="center" vertical="top" wrapText="1"/>
    </xf>
    <xf numFmtId="0" fontId="8" fillId="0" borderId="12" xfId="0" applyFont="1" applyFill="1" applyBorder="1" applyAlignment="1">
      <alignment horizontal="left" wrapText="1"/>
    </xf>
    <xf numFmtId="0" fontId="8" fillId="0" borderId="17" xfId="0" applyFont="1" applyFill="1" applyBorder="1" applyAlignment="1">
      <alignment horizontal="left" wrapText="1"/>
    </xf>
    <xf numFmtId="173" fontId="8" fillId="0" borderId="19" xfId="0" applyNumberFormat="1" applyFont="1" applyFill="1" applyBorder="1" applyAlignment="1">
      <alignment horizontal="right" wrapText="1"/>
    </xf>
    <xf numFmtId="173" fontId="8" fillId="0" borderId="16" xfId="0" applyNumberFormat="1" applyFont="1" applyFill="1" applyBorder="1" applyAlignment="1">
      <alignment horizontal="right" wrapText="1"/>
    </xf>
    <xf numFmtId="173" fontId="8" fillId="0" borderId="21" xfId="0" applyNumberFormat="1" applyFont="1" applyFill="1" applyBorder="1" applyAlignment="1">
      <alignment horizontal="right" wrapText="1"/>
    </xf>
    <xf numFmtId="0" fontId="8" fillId="0" borderId="13" xfId="0" applyFont="1" applyFill="1" applyBorder="1" applyAlignment="1">
      <alignment horizontal="left" wrapText="1"/>
    </xf>
    <xf numFmtId="0" fontId="0" fillId="0" borderId="0" xfId="0" applyFont="1" applyFill="1" applyAlignment="1">
      <alignment horizontal="left" vertical="top" wrapText="1"/>
    </xf>
    <xf numFmtId="172" fontId="8" fillId="0" borderId="16" xfId="0" applyNumberFormat="1" applyFont="1" applyFill="1" applyBorder="1" applyAlignment="1">
      <alignment horizontal="left" wrapText="1"/>
    </xf>
    <xf numFmtId="171" fontId="8" fillId="0" borderId="0" xfId="0" applyNumberFormat="1" applyFont="1" applyFill="1" applyAlignment="1">
      <alignment horizontal="left" wrapText="1"/>
    </xf>
    <xf numFmtId="0" fontId="8" fillId="0" borderId="16" xfId="0" applyFont="1" applyFill="1" applyBorder="1" applyAlignment="1">
      <alignment wrapText="1"/>
    </xf>
    <xf numFmtId="0" fontId="8" fillId="0" borderId="15" xfId="0" applyFont="1" applyFill="1" applyBorder="1" applyAlignment="1">
      <alignment horizontal="center" vertical="top" wrapText="1"/>
    </xf>
    <xf numFmtId="0" fontId="8" fillId="0" borderId="18" xfId="0" applyFont="1" applyFill="1" applyBorder="1" applyAlignment="1">
      <alignment horizontal="center" vertical="top" wrapText="1"/>
    </xf>
    <xf numFmtId="0" fontId="18" fillId="0" borderId="0" xfId="0" applyFont="1" applyBorder="1" applyAlignment="1">
      <alignment vertical="top" wrapText="1"/>
    </xf>
    <xf numFmtId="0" fontId="19" fillId="0" borderId="0" xfId="0" applyFont="1" applyBorder="1" applyAlignment="1">
      <alignment/>
    </xf>
    <xf numFmtId="166" fontId="17" fillId="35" borderId="0" xfId="0" applyNumberFormat="1" applyFont="1" applyFill="1" applyBorder="1" applyAlignment="1" applyProtection="1">
      <alignment vertical="top" wrapText="1"/>
      <protection locked="0"/>
    </xf>
    <xf numFmtId="166" fontId="15" fillId="0" borderId="0" xfId="0" applyNumberFormat="1" applyFont="1" applyBorder="1" applyAlignment="1" applyProtection="1">
      <alignment vertical="top" wrapText="1"/>
      <protection locked="0"/>
    </xf>
    <xf numFmtId="0" fontId="16" fillId="0" borderId="12" xfId="0" applyFont="1" applyBorder="1" applyAlignment="1">
      <alignment horizontal="left" vertical="top" wrapText="1"/>
    </xf>
    <xf numFmtId="0" fontId="16" fillId="0" borderId="17" xfId="0" applyFont="1" applyBorder="1" applyAlignment="1">
      <alignment horizontal="left" vertical="top" wrapText="1"/>
    </xf>
    <xf numFmtId="0" fontId="17" fillId="35" borderId="0" xfId="0" applyFont="1" applyFill="1" applyBorder="1" applyAlignment="1" applyProtection="1">
      <alignment horizontal="left" vertical="top" wrapText="1"/>
      <protection locked="0"/>
    </xf>
    <xf numFmtId="0" fontId="19" fillId="0" borderId="0" xfId="0" applyFont="1" applyBorder="1" applyAlignment="1">
      <alignment horizontal="left" wrapText="1"/>
    </xf>
    <xf numFmtId="0" fontId="0" fillId="0" borderId="0" xfId="0" applyAlignment="1">
      <alignment/>
    </xf>
    <xf numFmtId="49" fontId="15" fillId="35" borderId="0" xfId="0" applyNumberFormat="1" applyFont="1" applyFill="1" applyBorder="1" applyAlignment="1" applyProtection="1">
      <alignment horizontal="center" wrapText="1" shrinkToFit="1"/>
      <protection locked="0"/>
    </xf>
    <xf numFmtId="166" fontId="0" fillId="0" borderId="16" xfId="0" applyNumberFormat="1" applyFont="1" applyFill="1" applyBorder="1" applyAlignment="1">
      <alignment horizontal="center"/>
    </xf>
    <xf numFmtId="0" fontId="0" fillId="0" borderId="0" xfId="0" applyFont="1" applyFill="1" applyAlignment="1">
      <alignment horizontal="left" wrapText="1"/>
    </xf>
    <xf numFmtId="0" fontId="0" fillId="0" borderId="16" xfId="0" applyFont="1" applyFill="1" applyBorder="1" applyAlignment="1">
      <alignment horizontal="center" wrapText="1"/>
    </xf>
    <xf numFmtId="0" fontId="0" fillId="0" borderId="20" xfId="0" applyFont="1" applyFill="1" applyBorder="1" applyAlignment="1">
      <alignment horizontal="left" wrapText="1"/>
    </xf>
    <xf numFmtId="0" fontId="0" fillId="0" borderId="14" xfId="0" applyFont="1" applyFill="1" applyBorder="1" applyAlignment="1">
      <alignment horizontal="left" wrapText="1"/>
    </xf>
    <xf numFmtId="0" fontId="0" fillId="0" borderId="11" xfId="0" applyFont="1" applyFill="1" applyBorder="1" applyAlignment="1">
      <alignment horizontal="left" wrapText="1"/>
    </xf>
    <xf numFmtId="168" fontId="0" fillId="0" borderId="20" xfId="0" applyNumberFormat="1" applyFont="1" applyFill="1" applyBorder="1" applyAlignment="1">
      <alignment horizontal="right" wrapText="1"/>
    </xf>
    <xf numFmtId="168" fontId="0" fillId="0" borderId="14" xfId="0" applyNumberFormat="1" applyFont="1" applyFill="1" applyBorder="1" applyAlignment="1">
      <alignment horizontal="right" wrapText="1"/>
    </xf>
    <xf numFmtId="168" fontId="0" fillId="0" borderId="11" xfId="0" applyNumberFormat="1" applyFont="1" applyFill="1" applyBorder="1" applyAlignment="1">
      <alignment horizontal="right" wrapText="1"/>
    </xf>
    <xf numFmtId="0" fontId="0" fillId="0" borderId="19" xfId="0" applyFont="1" applyFill="1" applyBorder="1" applyAlignment="1">
      <alignment horizontal="left" wrapText="1"/>
    </xf>
    <xf numFmtId="0" fontId="0" fillId="0" borderId="16" xfId="0" applyFont="1" applyFill="1" applyBorder="1" applyAlignment="1">
      <alignment horizontal="left" wrapText="1"/>
    </xf>
    <xf numFmtId="168" fontId="0" fillId="0" borderId="16" xfId="0" applyNumberFormat="1" applyFont="1" applyFill="1" applyBorder="1" applyAlignment="1">
      <alignment horizontal="right" wrapText="1"/>
    </xf>
    <xf numFmtId="168" fontId="0" fillId="0" borderId="19" xfId="0" applyNumberFormat="1" applyFont="1" applyFill="1" applyBorder="1" applyAlignment="1">
      <alignment horizontal="right" wrapText="1"/>
    </xf>
    <xf numFmtId="168" fontId="0" fillId="0" borderId="21" xfId="0" applyNumberFormat="1" applyFont="1" applyFill="1" applyBorder="1" applyAlignment="1">
      <alignment horizontal="right" wrapText="1"/>
    </xf>
    <xf numFmtId="0" fontId="0" fillId="0" borderId="12" xfId="0" applyFont="1" applyFill="1" applyBorder="1" applyAlignment="1">
      <alignment horizontal="left" wrapText="1"/>
    </xf>
    <xf numFmtId="0" fontId="0" fillId="0" borderId="17" xfId="0" applyFont="1" applyFill="1" applyBorder="1" applyAlignment="1">
      <alignment horizontal="left" wrapText="1"/>
    </xf>
    <xf numFmtId="168" fontId="0" fillId="0" borderId="17" xfId="0" applyNumberFormat="1" applyFont="1" applyFill="1" applyBorder="1" applyAlignment="1">
      <alignment horizontal="right" wrapText="1"/>
    </xf>
    <xf numFmtId="168" fontId="0" fillId="0" borderId="12" xfId="0" applyNumberFormat="1" applyFont="1" applyFill="1" applyBorder="1" applyAlignment="1">
      <alignment horizontal="right" wrapText="1"/>
    </xf>
    <xf numFmtId="168" fontId="0" fillId="0" borderId="13" xfId="0" applyNumberFormat="1" applyFont="1" applyFill="1" applyBorder="1" applyAlignment="1">
      <alignment horizontal="right" wrapText="1"/>
    </xf>
    <xf numFmtId="173" fontId="0" fillId="0" borderId="20" xfId="0" applyNumberFormat="1" applyFont="1" applyFill="1" applyBorder="1" applyAlignment="1">
      <alignment horizontal="right" wrapText="1"/>
    </xf>
    <xf numFmtId="173" fontId="0" fillId="0" borderId="14" xfId="0" applyNumberFormat="1" applyFont="1" applyFill="1" applyBorder="1" applyAlignment="1">
      <alignment horizontal="right" wrapText="1"/>
    </xf>
    <xf numFmtId="173" fontId="0" fillId="0" borderId="11" xfId="0" applyNumberFormat="1" applyFont="1" applyFill="1" applyBorder="1" applyAlignment="1">
      <alignment horizontal="right" wrapText="1"/>
    </xf>
    <xf numFmtId="0" fontId="0" fillId="0" borderId="21" xfId="0" applyFont="1" applyFill="1" applyBorder="1" applyAlignment="1">
      <alignment horizontal="left" wrapText="1"/>
    </xf>
    <xf numFmtId="0" fontId="0" fillId="0" borderId="12" xfId="0" applyFont="1" applyFill="1" applyBorder="1" applyAlignment="1">
      <alignment horizontal="center" wrapText="1"/>
    </xf>
    <xf numFmtId="0" fontId="0" fillId="0" borderId="17" xfId="0" applyFont="1" applyFill="1" applyBorder="1" applyAlignment="1">
      <alignment horizontal="center" wrapText="1"/>
    </xf>
    <xf numFmtId="0" fontId="0" fillId="0" borderId="13" xfId="0" applyFont="1" applyFill="1" applyBorder="1" applyAlignment="1">
      <alignment horizontal="center" wrapText="1"/>
    </xf>
    <xf numFmtId="0" fontId="0" fillId="0" borderId="16" xfId="0" applyFont="1" applyFill="1" applyBorder="1" applyAlignment="1">
      <alignment wrapText="1"/>
    </xf>
    <xf numFmtId="0" fontId="0" fillId="0" borderId="12" xfId="42" applyNumberFormat="1" applyFont="1" applyFill="1" applyBorder="1" applyAlignment="1">
      <alignment horizontal="center" vertical="top" wrapText="1"/>
    </xf>
    <xf numFmtId="0" fontId="0" fillId="0" borderId="17" xfId="42" applyNumberFormat="1" applyFont="1" applyFill="1" applyBorder="1" applyAlignment="1">
      <alignment horizontal="center" vertical="top" wrapText="1"/>
    </xf>
    <xf numFmtId="0" fontId="0" fillId="0" borderId="13" xfId="42" applyNumberFormat="1" applyFont="1" applyFill="1" applyBorder="1" applyAlignment="1">
      <alignment horizontal="center" vertical="top" wrapText="1"/>
    </xf>
    <xf numFmtId="0" fontId="0" fillId="0" borderId="19" xfId="42" applyNumberFormat="1" applyFont="1" applyFill="1" applyBorder="1" applyAlignment="1">
      <alignment horizontal="center" vertical="top" wrapText="1"/>
    </xf>
    <xf numFmtId="0" fontId="0" fillId="0" borderId="16" xfId="42" applyNumberFormat="1" applyFont="1" applyFill="1" applyBorder="1" applyAlignment="1">
      <alignment horizontal="center" vertical="top" wrapText="1"/>
    </xf>
    <xf numFmtId="0" fontId="0" fillId="0" borderId="21" xfId="42" applyNumberFormat="1" applyFont="1" applyFill="1" applyBorder="1" applyAlignment="1">
      <alignment horizontal="center" vertical="top" wrapText="1"/>
    </xf>
    <xf numFmtId="0" fontId="0" fillId="0" borderId="15" xfId="0" applyFont="1" applyFill="1" applyBorder="1" applyAlignment="1">
      <alignment horizontal="center" vertical="top" wrapText="1"/>
    </xf>
    <xf numFmtId="0" fontId="0" fillId="0" borderId="18" xfId="0" applyFont="1" applyFill="1" applyBorder="1" applyAlignment="1">
      <alignment horizontal="center" vertical="top" wrapText="1"/>
    </xf>
    <xf numFmtId="170" fontId="0" fillId="0" borderId="14" xfId="0" applyNumberFormat="1" applyFont="1" applyFill="1" applyBorder="1" applyAlignment="1">
      <alignment horizontal="center" vertical="top" wrapText="1"/>
    </xf>
    <xf numFmtId="171" fontId="0" fillId="0" borderId="19" xfId="0" applyNumberFormat="1" applyFont="1" applyFill="1" applyBorder="1" applyAlignment="1">
      <alignment horizontal="center" vertical="top" wrapText="1"/>
    </xf>
    <xf numFmtId="171" fontId="0" fillId="0" borderId="16" xfId="0" applyNumberFormat="1" applyFont="1" applyFill="1" applyBorder="1" applyAlignment="1">
      <alignment horizontal="center" vertical="top" wrapText="1"/>
    </xf>
    <xf numFmtId="171" fontId="0" fillId="0" borderId="21" xfId="0" applyNumberFormat="1" applyFont="1" applyFill="1" applyBorder="1" applyAlignment="1">
      <alignment horizontal="center" vertical="top" wrapText="1"/>
    </xf>
    <xf numFmtId="0" fontId="0" fillId="0" borderId="19" xfId="0" applyFont="1" applyFill="1" applyBorder="1" applyAlignment="1">
      <alignment horizontal="right" vertical="top" wrapText="1"/>
    </xf>
    <xf numFmtId="0" fontId="0" fillId="0" borderId="16" xfId="0" applyFont="1" applyFill="1" applyBorder="1" applyAlignment="1">
      <alignment horizontal="right" vertical="top" wrapText="1"/>
    </xf>
    <xf numFmtId="0" fontId="0" fillId="0" borderId="13" xfId="0" applyFont="1" applyFill="1" applyBorder="1" applyAlignment="1">
      <alignment horizontal="left" wrapText="1"/>
    </xf>
    <xf numFmtId="0" fontId="0" fillId="0" borderId="19" xfId="0" applyFont="1" applyFill="1" applyBorder="1" applyAlignment="1">
      <alignment horizontal="right" wrapText="1"/>
    </xf>
    <xf numFmtId="0" fontId="0" fillId="0" borderId="16" xfId="0" applyFont="1" applyFill="1" applyBorder="1" applyAlignment="1">
      <alignment horizontal="right" wrapText="1"/>
    </xf>
    <xf numFmtId="14" fontId="0" fillId="0" borderId="20" xfId="0" applyNumberFormat="1" applyFont="1" applyFill="1" applyBorder="1" applyAlignment="1">
      <alignment horizontal="center" wrapText="1"/>
    </xf>
    <xf numFmtId="14" fontId="0" fillId="0" borderId="14" xfId="0" applyNumberFormat="1" applyFont="1" applyFill="1" applyBorder="1" applyAlignment="1">
      <alignment horizontal="center" wrapText="1"/>
    </xf>
    <xf numFmtId="14" fontId="0" fillId="0" borderId="11" xfId="0" applyNumberFormat="1" applyFont="1" applyFill="1" applyBorder="1" applyAlignment="1">
      <alignment horizontal="center" wrapText="1"/>
    </xf>
    <xf numFmtId="169" fontId="0" fillId="0" borderId="16" xfId="0" applyNumberFormat="1" applyFont="1" applyFill="1" applyBorder="1" applyAlignment="1">
      <alignment horizontal="center" wrapText="1"/>
    </xf>
    <xf numFmtId="0" fontId="0" fillId="0" borderId="0" xfId="0" applyFont="1" applyFill="1" applyBorder="1" applyAlignment="1">
      <alignment wrapText="1"/>
    </xf>
    <xf numFmtId="0" fontId="4" fillId="0" borderId="17" xfId="0" applyFont="1" applyFill="1" applyBorder="1" applyAlignment="1">
      <alignment horizontal="center" vertical="top" wrapText="1"/>
    </xf>
    <xf numFmtId="175" fontId="8" fillId="0" borderId="20" xfId="0" applyNumberFormat="1" applyFont="1" applyFill="1" applyBorder="1" applyAlignment="1">
      <alignment horizontal="right" wrapText="1"/>
    </xf>
    <xf numFmtId="175" fontId="8" fillId="0" borderId="14" xfId="0" applyNumberFormat="1" applyFont="1" applyFill="1" applyBorder="1" applyAlignment="1">
      <alignment horizontal="right" wrapText="1"/>
    </xf>
    <xf numFmtId="175" fontId="8" fillId="0" borderId="11" xfId="0" applyNumberFormat="1" applyFont="1" applyFill="1" applyBorder="1" applyAlignment="1">
      <alignment horizontal="righ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2">
    <dxf>
      <font>
        <b/>
        <i val="0"/>
        <color indexed="10"/>
      </font>
      <fill>
        <patternFill patternType="solid">
          <bgColor indexed="8"/>
        </patternFill>
      </fill>
    </dxf>
    <dxf>
      <font>
        <b/>
        <i val="0"/>
        <color rgb="FFFF0000"/>
      </font>
      <fill>
        <patternFill patternType="solid">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tabColor indexed="46"/>
  </sheetPr>
  <dimension ref="A1:D75"/>
  <sheetViews>
    <sheetView zoomScalePageLayoutView="0" workbookViewId="0" topLeftCell="A1">
      <selection activeCell="A1" sqref="A1"/>
    </sheetView>
  </sheetViews>
  <sheetFormatPr defaultColWidth="9.140625" defaultRowHeight="15"/>
  <cols>
    <col min="1" max="1" width="3.00390625" style="5" bestFit="1" customWidth="1"/>
    <col min="2" max="2" width="86.8515625" style="5" customWidth="1"/>
    <col min="3" max="4" width="5.57421875" style="5" customWidth="1"/>
    <col min="5" max="16384" width="9.140625" style="5" customWidth="1"/>
  </cols>
  <sheetData>
    <row r="1" spans="1:4" s="3" customFormat="1" ht="13.5">
      <c r="A1" s="1">
        <f>ROW()</f>
        <v>1</v>
      </c>
      <c r="B1" s="1" t="s">
        <v>137</v>
      </c>
      <c r="C1" s="2">
        <v>1.5</v>
      </c>
      <c r="D1" s="2">
        <v>0.2</v>
      </c>
    </row>
    <row r="2" spans="1:4" s="3" customFormat="1" ht="13.5">
      <c r="A2" s="1">
        <f>ROW()</f>
        <v>2</v>
      </c>
      <c r="B2" s="1" t="s">
        <v>138</v>
      </c>
      <c r="C2" s="2">
        <v>1.5</v>
      </c>
      <c r="D2" s="2">
        <v>0.2</v>
      </c>
    </row>
    <row r="3" spans="1:4" s="3" customFormat="1" ht="13.5">
      <c r="A3" s="1">
        <f>ROW()</f>
        <v>3</v>
      </c>
      <c r="B3" s="1" t="s">
        <v>139</v>
      </c>
      <c r="C3" s="2">
        <v>1.5</v>
      </c>
      <c r="D3" s="2">
        <v>0.2</v>
      </c>
    </row>
    <row r="4" spans="1:4" s="3" customFormat="1" ht="13.5">
      <c r="A4" s="1">
        <f>ROW()</f>
        <v>4</v>
      </c>
      <c r="B4" s="1" t="s">
        <v>140</v>
      </c>
      <c r="C4" s="4">
        <v>1.7</v>
      </c>
      <c r="D4" s="2">
        <v>0.3</v>
      </c>
    </row>
    <row r="5" spans="1:4" s="3" customFormat="1" ht="13.5">
      <c r="A5" s="1">
        <f>ROW()</f>
        <v>5</v>
      </c>
      <c r="B5" s="1" t="s">
        <v>141</v>
      </c>
      <c r="C5" s="2">
        <v>1.2</v>
      </c>
      <c r="D5" s="2">
        <v>0.15</v>
      </c>
    </row>
    <row r="6" spans="1:4" s="3" customFormat="1" ht="13.5">
      <c r="A6" s="1">
        <f>ROW()</f>
        <v>6</v>
      </c>
      <c r="B6" s="1" t="s">
        <v>142</v>
      </c>
      <c r="C6" s="4">
        <v>1.3</v>
      </c>
      <c r="D6" s="2">
        <v>0.2</v>
      </c>
    </row>
    <row r="7" spans="1:4" s="3" customFormat="1" ht="13.5">
      <c r="A7" s="1">
        <f>ROW()</f>
        <v>7</v>
      </c>
      <c r="B7" s="1" t="s">
        <v>143</v>
      </c>
      <c r="C7" s="4">
        <v>1.7</v>
      </c>
      <c r="D7" s="2">
        <v>0.3</v>
      </c>
    </row>
    <row r="8" spans="1:4" ht="13.5">
      <c r="A8" s="1">
        <f>ROW()</f>
        <v>8</v>
      </c>
      <c r="B8" s="1" t="s">
        <v>144</v>
      </c>
      <c r="C8" s="2">
        <v>1.7</v>
      </c>
      <c r="D8" s="2">
        <v>0.3</v>
      </c>
    </row>
    <row r="9" spans="1:4" ht="13.5">
      <c r="A9" s="1">
        <f>ROW()</f>
        <v>9</v>
      </c>
      <c r="B9" s="1" t="s">
        <v>145</v>
      </c>
      <c r="C9" s="2">
        <v>1.3</v>
      </c>
      <c r="D9" s="2">
        <v>0.2</v>
      </c>
    </row>
    <row r="10" spans="1:4" ht="13.5">
      <c r="A10" s="1">
        <f>ROW()</f>
        <v>10</v>
      </c>
      <c r="B10" s="1" t="s">
        <v>146</v>
      </c>
      <c r="C10" s="2">
        <v>1.3</v>
      </c>
      <c r="D10" s="2">
        <v>0.2</v>
      </c>
    </row>
    <row r="11" spans="1:4" ht="13.5">
      <c r="A11" s="1">
        <f>ROW()</f>
        <v>11</v>
      </c>
      <c r="B11" s="1" t="s">
        <v>147</v>
      </c>
      <c r="C11" s="2">
        <v>1.4</v>
      </c>
      <c r="D11" s="2">
        <v>0.2</v>
      </c>
    </row>
    <row r="12" spans="1:4" ht="13.5">
      <c r="A12" s="1">
        <f>ROW()</f>
        <v>12</v>
      </c>
      <c r="B12" s="1" t="s">
        <v>148</v>
      </c>
      <c r="C12" s="2">
        <v>1.7</v>
      </c>
      <c r="D12" s="2">
        <v>0.3</v>
      </c>
    </row>
    <row r="13" spans="1:4" ht="13.5">
      <c r="A13" s="1">
        <f>ROW()</f>
        <v>13</v>
      </c>
      <c r="B13" s="1" t="s">
        <v>149</v>
      </c>
      <c r="C13" s="2">
        <v>1.4</v>
      </c>
      <c r="D13" s="2">
        <v>0.2</v>
      </c>
    </row>
    <row r="14" spans="1:4" ht="13.5">
      <c r="A14" s="1">
        <f>ROW()</f>
        <v>14</v>
      </c>
      <c r="B14" s="1" t="s">
        <v>150</v>
      </c>
      <c r="C14" s="2">
        <v>1.4</v>
      </c>
      <c r="D14" s="2">
        <v>0.2</v>
      </c>
    </row>
    <row r="15" spans="1:4" ht="13.5">
      <c r="A15" s="1">
        <f>ROW()</f>
        <v>15</v>
      </c>
      <c r="B15" s="1" t="s">
        <v>151</v>
      </c>
      <c r="C15" s="2">
        <v>1.3</v>
      </c>
      <c r="D15" s="2">
        <v>0.2</v>
      </c>
    </row>
    <row r="16" spans="1:4" ht="13.5">
      <c r="A16" s="1">
        <f>ROW()</f>
        <v>16</v>
      </c>
      <c r="B16" s="1" t="s">
        <v>152</v>
      </c>
      <c r="C16" s="2">
        <v>1.2</v>
      </c>
      <c r="D16" s="2">
        <v>0.15</v>
      </c>
    </row>
    <row r="17" spans="1:4" ht="13.5">
      <c r="A17" s="1">
        <f>ROW()</f>
        <v>17</v>
      </c>
      <c r="B17" s="1" t="s">
        <v>153</v>
      </c>
      <c r="C17" s="2">
        <v>1.3</v>
      </c>
      <c r="D17" s="2">
        <v>0.2</v>
      </c>
    </row>
    <row r="18" spans="1:4" ht="13.5">
      <c r="A18" s="1">
        <f>ROW()</f>
        <v>18</v>
      </c>
      <c r="B18" s="1" t="s">
        <v>154</v>
      </c>
      <c r="C18" s="2">
        <v>1.2</v>
      </c>
      <c r="D18" s="2">
        <v>0.15</v>
      </c>
    </row>
    <row r="19" spans="1:4" ht="13.5">
      <c r="A19" s="1">
        <f>ROW()</f>
        <v>19</v>
      </c>
      <c r="B19" s="1" t="s">
        <v>155</v>
      </c>
      <c r="C19" s="2">
        <v>1.2</v>
      </c>
      <c r="D19" s="2">
        <v>0.15</v>
      </c>
    </row>
    <row r="20" spans="1:4" ht="13.5">
      <c r="A20" s="1">
        <f>ROW()</f>
        <v>20</v>
      </c>
      <c r="B20" s="1" t="s">
        <v>156</v>
      </c>
      <c r="C20" s="2">
        <v>1.3</v>
      </c>
      <c r="D20" s="2">
        <v>0.2</v>
      </c>
    </row>
    <row r="21" spans="1:4" ht="13.5">
      <c r="A21" s="1">
        <f>ROW()</f>
        <v>21</v>
      </c>
      <c r="B21" s="1" t="s">
        <v>157</v>
      </c>
      <c r="C21" s="2">
        <v>1.3</v>
      </c>
      <c r="D21" s="2">
        <v>0.2</v>
      </c>
    </row>
    <row r="22" spans="1:4" ht="13.5">
      <c r="A22" s="1">
        <f>ROW()</f>
        <v>22</v>
      </c>
      <c r="B22" s="1" t="s">
        <v>158</v>
      </c>
      <c r="C22" s="2">
        <v>1.4</v>
      </c>
      <c r="D22" s="2">
        <v>0.2</v>
      </c>
    </row>
    <row r="23" spans="1:4" ht="13.5">
      <c r="A23" s="1">
        <f>ROW()</f>
        <v>23</v>
      </c>
      <c r="B23" s="1" t="s">
        <v>159</v>
      </c>
      <c r="C23" s="2">
        <v>1.3</v>
      </c>
      <c r="D23" s="2">
        <v>0.2</v>
      </c>
    </row>
    <row r="24" spans="1:4" ht="13.5">
      <c r="A24" s="1">
        <f>ROW()</f>
        <v>24</v>
      </c>
      <c r="B24" s="1" t="s">
        <v>160</v>
      </c>
      <c r="C24" s="2">
        <v>1.3</v>
      </c>
      <c r="D24" s="2">
        <v>0.2</v>
      </c>
    </row>
    <row r="25" spans="1:4" ht="13.5">
      <c r="A25" s="1">
        <f>ROW()</f>
        <v>25</v>
      </c>
      <c r="B25" s="1" t="s">
        <v>161</v>
      </c>
      <c r="C25" s="2">
        <v>1.6</v>
      </c>
      <c r="D25" s="2">
        <v>0.1</v>
      </c>
    </row>
    <row r="26" spans="1:4" ht="13.5">
      <c r="A26" s="1">
        <f>ROW()</f>
        <v>26</v>
      </c>
      <c r="B26" s="1" t="s">
        <v>162</v>
      </c>
      <c r="C26" s="2">
        <v>1.3</v>
      </c>
      <c r="D26" s="2">
        <v>0.2</v>
      </c>
    </row>
    <row r="27" spans="1:4" ht="13.5">
      <c r="A27" s="1">
        <f>ROW()</f>
        <v>27</v>
      </c>
      <c r="B27" s="1" t="s">
        <v>163</v>
      </c>
      <c r="C27" s="2">
        <v>1.7</v>
      </c>
      <c r="D27" s="2">
        <v>0.3</v>
      </c>
    </row>
    <row r="28" spans="1:4" ht="13.5">
      <c r="A28" s="1">
        <f>ROW()</f>
        <v>28</v>
      </c>
      <c r="B28" s="1" t="s">
        <v>164</v>
      </c>
      <c r="C28" s="2">
        <v>1.3</v>
      </c>
      <c r="D28" s="2">
        <v>0.2</v>
      </c>
    </row>
    <row r="29" spans="1:4" ht="13.5">
      <c r="A29" s="1">
        <f>ROW()</f>
        <v>29</v>
      </c>
      <c r="B29" s="1" t="s">
        <v>165</v>
      </c>
      <c r="C29" s="2">
        <v>1.1</v>
      </c>
      <c r="D29" s="2">
        <v>0.25</v>
      </c>
    </row>
    <row r="30" spans="1:4" ht="13.5">
      <c r="A30" s="1">
        <f>ROW()</f>
        <v>30</v>
      </c>
      <c r="B30" s="1" t="s">
        <v>166</v>
      </c>
      <c r="C30" s="2">
        <v>1.01</v>
      </c>
      <c r="D30" s="2">
        <v>0.3</v>
      </c>
    </row>
    <row r="31" spans="1:4" ht="13.5">
      <c r="A31" s="1">
        <f>ROW()</f>
        <v>31</v>
      </c>
      <c r="B31" s="1" t="s">
        <v>167</v>
      </c>
      <c r="C31" s="2">
        <v>1.1</v>
      </c>
      <c r="D31" s="2">
        <v>0.1</v>
      </c>
    </row>
    <row r="32" spans="1:4" ht="27.75" customHeight="1">
      <c r="A32" s="1">
        <f>ROW()</f>
        <v>32</v>
      </c>
      <c r="B32" s="6" t="s">
        <v>168</v>
      </c>
      <c r="C32" s="2">
        <v>1.1</v>
      </c>
      <c r="D32" s="2">
        <v>0.1</v>
      </c>
    </row>
    <row r="33" spans="1:4" ht="27">
      <c r="A33" s="1">
        <f>ROW()</f>
        <v>33</v>
      </c>
      <c r="B33" s="6" t="s">
        <v>169</v>
      </c>
      <c r="C33" s="2">
        <v>1.7</v>
      </c>
      <c r="D33" s="2">
        <v>0.3</v>
      </c>
    </row>
    <row r="34" spans="1:4" ht="13.5">
      <c r="A34" s="1">
        <f>ROW()</f>
        <v>34</v>
      </c>
      <c r="B34" s="1" t="s">
        <v>170</v>
      </c>
      <c r="C34" s="4">
        <v>1.1</v>
      </c>
      <c r="D34" s="2">
        <v>0.1</v>
      </c>
    </row>
    <row r="35" spans="1:4" ht="13.5">
      <c r="A35" s="1">
        <f>ROW()</f>
        <v>35</v>
      </c>
      <c r="B35" s="1" t="s">
        <v>171</v>
      </c>
      <c r="C35" s="2">
        <v>1.2</v>
      </c>
      <c r="D35" s="2">
        <v>0.15</v>
      </c>
    </row>
    <row r="36" spans="1:4" ht="27">
      <c r="A36" s="1">
        <f>ROW()</f>
        <v>36</v>
      </c>
      <c r="B36" s="6" t="s">
        <v>172</v>
      </c>
      <c r="C36" s="7">
        <v>1</v>
      </c>
      <c r="D36" s="2">
        <v>0.1</v>
      </c>
    </row>
    <row r="37" spans="1:4" ht="27">
      <c r="A37" s="1">
        <f>ROW()</f>
        <v>37</v>
      </c>
      <c r="B37" s="6" t="s">
        <v>173</v>
      </c>
      <c r="C37" s="2">
        <v>1.15</v>
      </c>
      <c r="D37" s="2">
        <v>0.15</v>
      </c>
    </row>
    <row r="38" spans="1:4" ht="13.5">
      <c r="A38" s="1">
        <f>ROW()</f>
        <v>38</v>
      </c>
      <c r="B38" s="6" t="s">
        <v>174</v>
      </c>
      <c r="C38" s="7">
        <v>1</v>
      </c>
      <c r="D38" s="2">
        <v>0.05</v>
      </c>
    </row>
    <row r="39" spans="1:4" ht="13.5">
      <c r="A39" s="1">
        <f>ROW()</f>
        <v>39</v>
      </c>
      <c r="B39" s="1" t="s">
        <v>175</v>
      </c>
      <c r="C39" s="2">
        <v>1.1</v>
      </c>
      <c r="D39" s="2">
        <v>0.1</v>
      </c>
    </row>
    <row r="40" spans="1:4" ht="13.5">
      <c r="A40" s="1">
        <f>ROW()</f>
        <v>40</v>
      </c>
      <c r="B40" s="1" t="s">
        <v>176</v>
      </c>
      <c r="C40" s="7">
        <v>1</v>
      </c>
      <c r="D40" s="2">
        <v>0.1</v>
      </c>
    </row>
    <row r="41" spans="1:4" ht="13.5">
      <c r="A41" s="1">
        <f>ROW()</f>
        <v>41</v>
      </c>
      <c r="B41" s="1" t="s">
        <v>177</v>
      </c>
      <c r="C41" s="2">
        <v>1.1</v>
      </c>
      <c r="D41" s="2">
        <v>0.15</v>
      </c>
    </row>
    <row r="42" spans="1:4" ht="13.5">
      <c r="A42" s="1">
        <f>ROW()</f>
        <v>42</v>
      </c>
      <c r="B42" s="1" t="s">
        <v>178</v>
      </c>
      <c r="C42" s="2">
        <v>1.3</v>
      </c>
      <c r="D42" s="2">
        <v>0.2</v>
      </c>
    </row>
    <row r="43" spans="1:4" ht="13.5">
      <c r="A43" s="1">
        <f>ROW()</f>
        <v>43</v>
      </c>
      <c r="B43" s="1" t="s">
        <v>179</v>
      </c>
      <c r="C43" s="8">
        <v>1.1</v>
      </c>
      <c r="D43" s="2">
        <v>0.1</v>
      </c>
    </row>
    <row r="44" spans="1:4" ht="13.5">
      <c r="A44" s="1">
        <f>ROW()</f>
        <v>44</v>
      </c>
      <c r="B44" s="1" t="s">
        <v>180</v>
      </c>
      <c r="C44" s="2">
        <v>1.1</v>
      </c>
      <c r="D44" s="2">
        <v>0.15</v>
      </c>
    </row>
    <row r="45" spans="1:4" ht="13.5">
      <c r="A45" s="1">
        <f>ROW()</f>
        <v>45</v>
      </c>
      <c r="B45" s="1" t="s">
        <v>181</v>
      </c>
      <c r="C45" s="9">
        <v>1.1</v>
      </c>
      <c r="D45" s="2">
        <v>0.15</v>
      </c>
    </row>
    <row r="46" spans="1:4" ht="13.5">
      <c r="A46" s="1">
        <f>ROW()</f>
        <v>46</v>
      </c>
      <c r="B46" s="1" t="s">
        <v>182</v>
      </c>
      <c r="C46" s="2">
        <v>1.3</v>
      </c>
      <c r="D46" s="2">
        <v>0.2</v>
      </c>
    </row>
    <row r="47" spans="1:4" ht="13.5">
      <c r="A47" s="1">
        <f>ROW()</f>
        <v>47</v>
      </c>
      <c r="B47" s="1" t="s">
        <v>183</v>
      </c>
      <c r="C47" s="8">
        <v>1.1</v>
      </c>
      <c r="D47" s="2">
        <v>0.1</v>
      </c>
    </row>
    <row r="48" spans="1:4" ht="13.5">
      <c r="A48" s="1">
        <f>ROW()</f>
        <v>48</v>
      </c>
      <c r="B48" s="1" t="s">
        <v>184</v>
      </c>
      <c r="C48" s="8">
        <v>1.5</v>
      </c>
      <c r="D48" s="2">
        <v>0.2</v>
      </c>
    </row>
    <row r="49" spans="1:4" ht="13.5">
      <c r="A49" s="1">
        <f>ROW()</f>
        <v>49</v>
      </c>
      <c r="B49" s="1" t="s">
        <v>185</v>
      </c>
      <c r="C49" s="8">
        <v>1.1</v>
      </c>
      <c r="D49" s="2">
        <v>0.1</v>
      </c>
    </row>
    <row r="50" spans="1:4" ht="13.5">
      <c r="A50" s="1">
        <f>ROW()</f>
        <v>50</v>
      </c>
      <c r="B50" s="1" t="s">
        <v>186</v>
      </c>
      <c r="C50" s="8">
        <v>1.5</v>
      </c>
      <c r="D50" s="2">
        <v>0.2</v>
      </c>
    </row>
    <row r="51" spans="1:4" ht="13.5">
      <c r="A51" s="1">
        <f>ROW()</f>
        <v>51</v>
      </c>
      <c r="B51" s="1" t="s">
        <v>187</v>
      </c>
      <c r="C51" s="8">
        <v>1.1</v>
      </c>
      <c r="D51" s="2">
        <v>0.1</v>
      </c>
    </row>
    <row r="52" spans="1:4" ht="13.5">
      <c r="A52" s="1">
        <f>ROW()</f>
        <v>52</v>
      </c>
      <c r="B52" s="1" t="s">
        <v>188</v>
      </c>
      <c r="C52" s="8">
        <v>1</v>
      </c>
      <c r="D52" s="2">
        <v>0.05</v>
      </c>
    </row>
    <row r="53" spans="1:4" ht="13.5">
      <c r="A53" s="1">
        <f>ROW()</f>
        <v>53</v>
      </c>
      <c r="B53" s="1" t="s">
        <v>189</v>
      </c>
      <c r="C53" s="8">
        <v>1</v>
      </c>
      <c r="D53" s="2">
        <v>0.05</v>
      </c>
    </row>
    <row r="54" spans="1:4" ht="13.5">
      <c r="A54" s="1">
        <f>ROW()</f>
        <v>54</v>
      </c>
      <c r="B54" s="1" t="s">
        <v>190</v>
      </c>
      <c r="C54" s="8">
        <v>1.2</v>
      </c>
      <c r="D54" s="2">
        <v>0.15</v>
      </c>
    </row>
    <row r="55" spans="1:4" ht="13.5">
      <c r="A55" s="1">
        <f>ROW()</f>
        <v>55</v>
      </c>
      <c r="B55" s="1" t="s">
        <v>191</v>
      </c>
      <c r="C55" s="10">
        <v>1.15</v>
      </c>
      <c r="D55" s="2">
        <v>0.2</v>
      </c>
    </row>
    <row r="56" spans="1:4" ht="13.5">
      <c r="A56" s="1">
        <f>ROW()</f>
        <v>56</v>
      </c>
      <c r="B56" s="1" t="s">
        <v>192</v>
      </c>
      <c r="C56" s="8">
        <v>1.2</v>
      </c>
      <c r="D56" s="2">
        <v>0.15</v>
      </c>
    </row>
    <row r="57" spans="1:4" ht="13.5">
      <c r="A57" s="1">
        <f>ROW()</f>
        <v>57</v>
      </c>
      <c r="B57" s="1" t="s">
        <v>193</v>
      </c>
      <c r="C57" s="8">
        <v>1</v>
      </c>
      <c r="D57" s="2">
        <v>0.05</v>
      </c>
    </row>
    <row r="58" spans="1:4" ht="13.5">
      <c r="A58" s="1">
        <f>ROW()</f>
        <v>58</v>
      </c>
      <c r="B58" s="1" t="s">
        <v>194</v>
      </c>
      <c r="C58" s="8">
        <v>1.2</v>
      </c>
      <c r="D58" s="2">
        <v>0.15</v>
      </c>
    </row>
    <row r="59" spans="1:4" ht="13.5">
      <c r="A59" s="1">
        <f>ROW()</f>
        <v>59</v>
      </c>
      <c r="B59" s="1" t="s">
        <v>195</v>
      </c>
      <c r="C59" s="8">
        <v>1.1</v>
      </c>
      <c r="D59" s="2">
        <v>0.1</v>
      </c>
    </row>
    <row r="60" spans="1:4" ht="13.5">
      <c r="A60" s="1">
        <f>ROW()</f>
        <v>60</v>
      </c>
      <c r="B60" s="1" t="s">
        <v>196</v>
      </c>
      <c r="C60" s="8">
        <v>1.5</v>
      </c>
      <c r="D60" s="2">
        <v>0.2</v>
      </c>
    </row>
    <row r="61" spans="1:4" ht="13.5">
      <c r="A61" s="1">
        <f>ROW()</f>
        <v>61</v>
      </c>
      <c r="B61" s="1" t="s">
        <v>197</v>
      </c>
      <c r="C61" s="8">
        <v>1.1</v>
      </c>
      <c r="D61" s="2">
        <v>0.1</v>
      </c>
    </row>
    <row r="62" spans="1:4" ht="13.5">
      <c r="A62" s="1">
        <f>ROW()</f>
        <v>62</v>
      </c>
      <c r="B62" s="1" t="s">
        <v>198</v>
      </c>
      <c r="C62" s="8">
        <v>1</v>
      </c>
      <c r="D62" s="2">
        <v>0.05</v>
      </c>
    </row>
    <row r="63" spans="1:4" ht="13.5">
      <c r="A63" s="1">
        <f>ROW()</f>
        <v>63</v>
      </c>
      <c r="B63" s="1" t="s">
        <v>199</v>
      </c>
      <c r="C63" s="8">
        <v>1.2</v>
      </c>
      <c r="D63" s="2">
        <v>0.15</v>
      </c>
    </row>
    <row r="64" spans="1:4" ht="13.5">
      <c r="A64" s="1">
        <f>ROW()</f>
        <v>64</v>
      </c>
      <c r="B64" s="1" t="s">
        <v>200</v>
      </c>
      <c r="C64" s="10">
        <v>1.15</v>
      </c>
      <c r="D64" s="2">
        <v>0.15</v>
      </c>
    </row>
    <row r="65" spans="1:4" ht="13.5">
      <c r="A65" s="1">
        <f>ROW()</f>
        <v>65</v>
      </c>
      <c r="B65" s="1" t="s">
        <v>201</v>
      </c>
      <c r="C65" s="8">
        <v>1.2</v>
      </c>
      <c r="D65" s="2">
        <v>0.15</v>
      </c>
    </row>
    <row r="66" spans="1:4" ht="13.5">
      <c r="A66" s="1">
        <f>ROW()</f>
        <v>66</v>
      </c>
      <c r="B66" s="1" t="s">
        <v>202</v>
      </c>
      <c r="C66" s="8">
        <v>1.1</v>
      </c>
      <c r="D66" s="2">
        <v>0.1</v>
      </c>
    </row>
    <row r="67" spans="1:4" ht="13.5">
      <c r="A67" s="1">
        <f>ROW()</f>
        <v>67</v>
      </c>
      <c r="B67" s="1" t="s">
        <v>203</v>
      </c>
      <c r="C67" s="8">
        <v>1.5</v>
      </c>
      <c r="D67" s="2">
        <v>0.2</v>
      </c>
    </row>
    <row r="68" spans="1:4" ht="13.5">
      <c r="A68" s="1">
        <f>ROW()</f>
        <v>68</v>
      </c>
      <c r="B68" s="1" t="s">
        <v>204</v>
      </c>
      <c r="C68" s="8">
        <v>1.2</v>
      </c>
      <c r="D68" s="2">
        <v>0.15</v>
      </c>
    </row>
    <row r="69" spans="1:4" ht="13.5">
      <c r="A69" s="1">
        <f>ROW()</f>
        <v>69</v>
      </c>
      <c r="B69" s="1" t="s">
        <v>205</v>
      </c>
      <c r="C69" s="8">
        <v>1.1</v>
      </c>
      <c r="D69" s="2">
        <v>0.1</v>
      </c>
    </row>
    <row r="70" spans="1:4" ht="13.5">
      <c r="A70" s="1">
        <f>ROW()</f>
        <v>70</v>
      </c>
      <c r="B70" s="1" t="s">
        <v>206</v>
      </c>
      <c r="C70" s="8">
        <v>1.1</v>
      </c>
      <c r="D70" s="2">
        <v>0.1</v>
      </c>
    </row>
    <row r="71" spans="1:4" ht="13.5">
      <c r="A71" s="1">
        <f>ROW()</f>
        <v>71</v>
      </c>
      <c r="B71" s="1" t="s">
        <v>207</v>
      </c>
      <c r="C71" s="8">
        <v>1.1</v>
      </c>
      <c r="D71" s="2">
        <v>0.1</v>
      </c>
    </row>
    <row r="72" spans="1:4" ht="13.5">
      <c r="A72" s="1">
        <f>ROW()</f>
        <v>72</v>
      </c>
      <c r="B72" s="1" t="s">
        <v>208</v>
      </c>
      <c r="C72" s="8">
        <v>1.3</v>
      </c>
      <c r="D72" s="2">
        <v>0.2</v>
      </c>
    </row>
    <row r="73" spans="1:4" ht="13.5">
      <c r="A73" s="1">
        <f>ROW()</f>
        <v>73</v>
      </c>
      <c r="B73" s="1" t="s">
        <v>209</v>
      </c>
      <c r="C73" s="8">
        <v>1</v>
      </c>
      <c r="D73" s="2">
        <v>0.1</v>
      </c>
    </row>
    <row r="74" spans="1:4" ht="13.5">
      <c r="A74" s="1">
        <f>ROW()</f>
        <v>74</v>
      </c>
      <c r="B74" s="1" t="s">
        <v>210</v>
      </c>
      <c r="C74" s="8">
        <v>1.1</v>
      </c>
      <c r="D74" s="2">
        <v>0.1</v>
      </c>
    </row>
    <row r="75" spans="1:4" ht="13.5">
      <c r="A75" s="1">
        <f>ROW()</f>
        <v>75</v>
      </c>
      <c r="B75" s="11" t="s">
        <v>211</v>
      </c>
      <c r="C75" s="2">
        <v>1.5</v>
      </c>
      <c r="D75" s="2">
        <v>0.2</v>
      </c>
    </row>
  </sheetData>
  <sheetProtection/>
  <printOptions/>
  <pageMargins left="0.31496062992125984" right="0.31496062992125984" top="0.31496062992125984" bottom="0.31496062992125984" header="0.2755905511811024" footer="0.2755905511811024"/>
  <pageSetup blackAndWhite="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C2:R102"/>
  <sheetViews>
    <sheetView tabSelected="1" zoomScalePageLayoutView="0" workbookViewId="0" topLeftCell="A1">
      <selection activeCell="C3" sqref="C3"/>
    </sheetView>
  </sheetViews>
  <sheetFormatPr defaultColWidth="9.140625" defaultRowHeight="15"/>
  <cols>
    <col min="1" max="2" width="0.85546875" style="13" customWidth="1"/>
    <col min="3" max="4" width="9.7109375" style="13" customWidth="1"/>
    <col min="5" max="5" width="12.140625" style="13" customWidth="1"/>
    <col min="6" max="6" width="6.57421875" style="13" customWidth="1"/>
    <col min="7" max="7" width="13.7109375" style="13" customWidth="1"/>
    <col min="8" max="8" width="7.57421875" style="13" customWidth="1"/>
    <col min="9" max="9" width="3.421875" style="13" customWidth="1"/>
    <col min="10" max="10" width="3.7109375" style="13" customWidth="1"/>
    <col min="11" max="11" width="4.421875" style="13" customWidth="1"/>
    <col min="12" max="12" width="5.00390625" style="13" customWidth="1"/>
    <col min="13" max="13" width="3.28125" style="13" customWidth="1"/>
    <col min="14" max="14" width="3.57421875" style="13" customWidth="1"/>
    <col min="15" max="15" width="3.7109375" style="13" customWidth="1"/>
    <col min="16" max="16" width="4.421875" style="13" customWidth="1"/>
    <col min="17" max="17" width="5.00390625" style="13" customWidth="1"/>
    <col min="18" max="18" width="3.28125" style="13" customWidth="1"/>
    <col min="19" max="20" width="0.85546875" style="13" customWidth="1"/>
    <col min="21" max="16384" width="9.140625" style="13" customWidth="1"/>
  </cols>
  <sheetData>
    <row r="1" ht="6" customHeight="1"/>
    <row r="2" spans="3:18" s="12" customFormat="1" ht="9.75" customHeight="1">
      <c r="C2" s="122"/>
      <c r="D2" s="122"/>
      <c r="E2" s="122"/>
      <c r="F2" s="122"/>
      <c r="G2" s="122"/>
      <c r="H2" s="122"/>
      <c r="I2" s="122"/>
      <c r="J2" s="122"/>
      <c r="K2" s="122"/>
      <c r="L2" s="122"/>
      <c r="M2" s="122"/>
      <c r="N2" s="122"/>
      <c r="O2" s="122"/>
      <c r="P2" s="122"/>
      <c r="Q2" s="122"/>
      <c r="R2" s="122"/>
    </row>
    <row r="3" spans="3:18" ht="74.25" customHeight="1">
      <c r="C3" s="14"/>
      <c r="D3" s="14"/>
      <c r="E3" s="14"/>
      <c r="F3" s="14"/>
      <c r="G3" s="14"/>
      <c r="L3" s="123" t="s">
        <v>217</v>
      </c>
      <c r="M3" s="123"/>
      <c r="N3" s="123"/>
      <c r="O3" s="123"/>
      <c r="P3" s="123"/>
      <c r="Q3" s="123"/>
      <c r="R3" s="123"/>
    </row>
    <row r="4" spans="12:18" ht="18" customHeight="1">
      <c r="L4" s="123"/>
      <c r="M4" s="123"/>
      <c r="N4" s="123"/>
      <c r="O4" s="123"/>
      <c r="P4" s="123"/>
      <c r="Q4" s="123"/>
      <c r="R4" s="123"/>
    </row>
    <row r="5" spans="3:18" ht="15" customHeight="1">
      <c r="C5" s="124" t="s">
        <v>0</v>
      </c>
      <c r="D5" s="124"/>
      <c r="E5" s="124"/>
      <c r="F5" s="124"/>
      <c r="G5" s="124"/>
      <c r="H5" s="124"/>
      <c r="I5" s="124"/>
      <c r="J5" s="124"/>
      <c r="K5" s="124"/>
      <c r="L5" s="124"/>
      <c r="M5" s="124"/>
      <c r="N5" s="124"/>
      <c r="O5" s="124"/>
      <c r="P5" s="124"/>
      <c r="Q5" s="124"/>
      <c r="R5" s="124"/>
    </row>
    <row r="6" spans="3:18" ht="15" customHeight="1">
      <c r="C6" s="14"/>
      <c r="D6" s="14"/>
      <c r="E6" s="14"/>
      <c r="F6" s="70" t="s">
        <v>66</v>
      </c>
      <c r="G6" s="225">
        <v>43100</v>
      </c>
      <c r="H6" s="225"/>
      <c r="I6" s="225"/>
      <c r="J6" s="14"/>
      <c r="K6" s="14"/>
      <c r="L6" s="14"/>
      <c r="M6" s="14"/>
      <c r="N6" s="14"/>
      <c r="O6" s="71"/>
      <c r="P6" s="71"/>
      <c r="Q6" s="71"/>
      <c r="R6" s="71"/>
    </row>
    <row r="7" spans="3:8" ht="10.5" customHeight="1">
      <c r="C7" s="204"/>
      <c r="D7" s="226"/>
      <c r="E7" s="226"/>
      <c r="F7" s="226"/>
      <c r="G7" s="226"/>
      <c r="H7" s="226"/>
    </row>
    <row r="8" spans="3:18" ht="15" customHeight="1">
      <c r="C8" s="181" t="s">
        <v>1</v>
      </c>
      <c r="D8" s="182"/>
      <c r="E8" s="183"/>
      <c r="F8" s="181" t="s">
        <v>212</v>
      </c>
      <c r="G8" s="182"/>
      <c r="H8" s="182"/>
      <c r="I8" s="182"/>
      <c r="J8" s="182"/>
      <c r="K8" s="182"/>
      <c r="L8" s="182"/>
      <c r="M8" s="182"/>
      <c r="N8" s="182"/>
      <c r="O8" s="182"/>
      <c r="P8" s="182"/>
      <c r="Q8" s="182"/>
      <c r="R8" s="183"/>
    </row>
    <row r="9" spans="3:18" ht="15" customHeight="1">
      <c r="C9" s="181" t="s">
        <v>2</v>
      </c>
      <c r="D9" s="182"/>
      <c r="E9" s="183"/>
      <c r="F9" s="181">
        <v>700078568</v>
      </c>
      <c r="G9" s="182"/>
      <c r="H9" s="182"/>
      <c r="I9" s="182"/>
      <c r="J9" s="182"/>
      <c r="K9" s="182"/>
      <c r="L9" s="182"/>
      <c r="M9" s="182"/>
      <c r="N9" s="182"/>
      <c r="O9" s="182"/>
      <c r="P9" s="182"/>
      <c r="Q9" s="182"/>
      <c r="R9" s="183"/>
    </row>
    <row r="10" spans="3:18" ht="15" customHeight="1">
      <c r="C10" s="181" t="s">
        <v>3</v>
      </c>
      <c r="D10" s="182"/>
      <c r="E10" s="183"/>
      <c r="F10" s="181">
        <v>29320</v>
      </c>
      <c r="G10" s="182"/>
      <c r="H10" s="182"/>
      <c r="I10" s="182"/>
      <c r="J10" s="182"/>
      <c r="K10" s="182"/>
      <c r="L10" s="182"/>
      <c r="M10" s="182"/>
      <c r="N10" s="182"/>
      <c r="O10" s="182"/>
      <c r="P10" s="182"/>
      <c r="Q10" s="182"/>
      <c r="R10" s="183"/>
    </row>
    <row r="11" spans="3:18" ht="15" customHeight="1">
      <c r="C11" s="181" t="s">
        <v>4</v>
      </c>
      <c r="D11" s="182"/>
      <c r="E11" s="183"/>
      <c r="F11" s="181" t="s">
        <v>213</v>
      </c>
      <c r="G11" s="182"/>
      <c r="H11" s="182"/>
      <c r="I11" s="182"/>
      <c r="J11" s="182"/>
      <c r="K11" s="182"/>
      <c r="L11" s="182"/>
      <c r="M11" s="182"/>
      <c r="N11" s="182"/>
      <c r="O11" s="182"/>
      <c r="P11" s="182"/>
      <c r="Q11" s="182"/>
      <c r="R11" s="183"/>
    </row>
    <row r="12" spans="3:18" ht="15" customHeight="1">
      <c r="C12" s="181" t="s">
        <v>5</v>
      </c>
      <c r="D12" s="182"/>
      <c r="E12" s="183"/>
      <c r="F12" s="181" t="s">
        <v>214</v>
      </c>
      <c r="G12" s="182"/>
      <c r="H12" s="182"/>
      <c r="I12" s="182"/>
      <c r="J12" s="182"/>
      <c r="K12" s="182"/>
      <c r="L12" s="182"/>
      <c r="M12" s="182"/>
      <c r="N12" s="182"/>
      <c r="O12" s="182"/>
      <c r="P12" s="182"/>
      <c r="Q12" s="182"/>
      <c r="R12" s="183"/>
    </row>
    <row r="13" spans="3:18" ht="15" customHeight="1">
      <c r="C13" s="181" t="s">
        <v>6</v>
      </c>
      <c r="D13" s="182"/>
      <c r="E13" s="183"/>
      <c r="F13" s="181" t="s">
        <v>216</v>
      </c>
      <c r="G13" s="182"/>
      <c r="H13" s="182"/>
      <c r="I13" s="182"/>
      <c r="J13" s="182"/>
      <c r="K13" s="182"/>
      <c r="L13" s="182"/>
      <c r="M13" s="182"/>
      <c r="N13" s="182"/>
      <c r="O13" s="182"/>
      <c r="P13" s="182"/>
      <c r="Q13" s="182"/>
      <c r="R13" s="183"/>
    </row>
    <row r="14" spans="3:18" ht="15">
      <c r="C14" s="181" t="s">
        <v>7</v>
      </c>
      <c r="D14" s="182"/>
      <c r="E14" s="183"/>
      <c r="F14" s="181" t="s">
        <v>215</v>
      </c>
      <c r="G14" s="182"/>
      <c r="H14" s="182"/>
      <c r="I14" s="182"/>
      <c r="J14" s="182"/>
      <c r="K14" s="182"/>
      <c r="L14" s="182"/>
      <c r="M14" s="182"/>
      <c r="N14" s="182"/>
      <c r="O14" s="182"/>
      <c r="P14" s="182"/>
      <c r="Q14" s="182"/>
      <c r="R14" s="183"/>
    </row>
    <row r="15" ht="10.5" customHeight="1"/>
    <row r="16" spans="3:18" ht="15">
      <c r="C16" s="14"/>
      <c r="D16" s="14"/>
      <c r="E16" s="14"/>
      <c r="F16" s="14"/>
      <c r="G16" s="14"/>
      <c r="I16" s="181" t="s">
        <v>8</v>
      </c>
      <c r="J16" s="182"/>
      <c r="K16" s="182"/>
      <c r="L16" s="182"/>
      <c r="M16" s="183"/>
      <c r="N16" s="222"/>
      <c r="O16" s="223"/>
      <c r="P16" s="223"/>
      <c r="Q16" s="223"/>
      <c r="R16" s="224"/>
    </row>
    <row r="17" spans="3:18" ht="15">
      <c r="C17" s="14"/>
      <c r="D17" s="14"/>
      <c r="E17" s="14"/>
      <c r="F17" s="14"/>
      <c r="G17" s="14"/>
      <c r="I17" s="181" t="s">
        <v>9</v>
      </c>
      <c r="J17" s="182"/>
      <c r="K17" s="182"/>
      <c r="L17" s="182"/>
      <c r="M17" s="183"/>
      <c r="N17" s="222"/>
      <c r="O17" s="223"/>
      <c r="P17" s="223"/>
      <c r="Q17" s="223"/>
      <c r="R17" s="224"/>
    </row>
    <row r="18" spans="3:18" ht="15">
      <c r="C18" s="14"/>
      <c r="D18" s="14"/>
      <c r="E18" s="14"/>
      <c r="F18" s="14"/>
      <c r="G18" s="14"/>
      <c r="I18" s="181" t="s">
        <v>10</v>
      </c>
      <c r="J18" s="182"/>
      <c r="K18" s="182"/>
      <c r="L18" s="182"/>
      <c r="M18" s="183"/>
      <c r="N18" s="222"/>
      <c r="O18" s="223"/>
      <c r="P18" s="223"/>
      <c r="Q18" s="223"/>
      <c r="R18" s="224"/>
    </row>
    <row r="19" ht="10.5" customHeight="1"/>
    <row r="20" spans="3:18" ht="15" customHeight="1">
      <c r="C20" s="205" t="s">
        <v>11</v>
      </c>
      <c r="D20" s="206"/>
      <c r="E20" s="206"/>
      <c r="F20" s="206"/>
      <c r="G20" s="207"/>
      <c r="H20" s="211" t="s">
        <v>12</v>
      </c>
      <c r="I20" s="15" t="s">
        <v>61</v>
      </c>
      <c r="J20" s="119">
        <v>43100</v>
      </c>
      <c r="K20" s="119"/>
      <c r="L20" s="119"/>
      <c r="M20" s="16"/>
      <c r="N20" s="72" t="s">
        <v>127</v>
      </c>
      <c r="O20" s="108">
        <v>42735</v>
      </c>
      <c r="P20" s="108"/>
      <c r="Q20" s="108"/>
      <c r="R20" s="109"/>
    </row>
    <row r="21" spans="3:18" ht="15">
      <c r="C21" s="208"/>
      <c r="D21" s="209"/>
      <c r="E21" s="209"/>
      <c r="F21" s="209"/>
      <c r="G21" s="210"/>
      <c r="H21" s="212"/>
      <c r="I21" s="116">
        <v>43100</v>
      </c>
      <c r="J21" s="117"/>
      <c r="K21" s="117"/>
      <c r="L21" s="117"/>
      <c r="M21" s="118"/>
      <c r="N21" s="220"/>
      <c r="O21" s="221"/>
      <c r="P21" s="73"/>
      <c r="Q21" s="74"/>
      <c r="R21" s="75"/>
    </row>
    <row r="22" spans="3:18" ht="15">
      <c r="C22" s="201">
        <v>1</v>
      </c>
      <c r="D22" s="202"/>
      <c r="E22" s="202"/>
      <c r="F22" s="202"/>
      <c r="G22" s="203"/>
      <c r="H22" s="76">
        <v>2</v>
      </c>
      <c r="I22" s="201">
        <v>3</v>
      </c>
      <c r="J22" s="202"/>
      <c r="K22" s="202"/>
      <c r="L22" s="202"/>
      <c r="M22" s="203"/>
      <c r="N22" s="201">
        <v>4</v>
      </c>
      <c r="O22" s="202"/>
      <c r="P22" s="202"/>
      <c r="Q22" s="202"/>
      <c r="R22" s="203"/>
    </row>
    <row r="23" spans="3:18" ht="15">
      <c r="C23" s="96" t="s">
        <v>13</v>
      </c>
      <c r="D23" s="97"/>
      <c r="E23" s="97"/>
      <c r="F23" s="97"/>
      <c r="G23" s="97"/>
      <c r="H23" s="17"/>
      <c r="I23" s="120"/>
      <c r="J23" s="120"/>
      <c r="K23" s="120"/>
      <c r="L23" s="120"/>
      <c r="M23" s="120"/>
      <c r="N23" s="120"/>
      <c r="O23" s="120"/>
      <c r="P23" s="120"/>
      <c r="Q23" s="120"/>
      <c r="R23" s="121"/>
    </row>
    <row r="24" spans="3:18" ht="15">
      <c r="C24" s="187" t="s">
        <v>14</v>
      </c>
      <c r="D24" s="188"/>
      <c r="E24" s="188"/>
      <c r="F24" s="188"/>
      <c r="G24" s="200"/>
      <c r="H24" s="77">
        <v>110</v>
      </c>
      <c r="I24" s="184">
        <v>35774</v>
      </c>
      <c r="J24" s="185"/>
      <c r="K24" s="185"/>
      <c r="L24" s="185"/>
      <c r="M24" s="186"/>
      <c r="N24" s="184">
        <v>35047</v>
      </c>
      <c r="O24" s="185"/>
      <c r="P24" s="185"/>
      <c r="Q24" s="185"/>
      <c r="R24" s="186"/>
    </row>
    <row r="25" spans="3:18" ht="15">
      <c r="C25" s="181" t="s">
        <v>15</v>
      </c>
      <c r="D25" s="182"/>
      <c r="E25" s="182"/>
      <c r="F25" s="182"/>
      <c r="G25" s="183"/>
      <c r="H25" s="78">
        <v>120</v>
      </c>
      <c r="I25" s="184">
        <v>0</v>
      </c>
      <c r="J25" s="185"/>
      <c r="K25" s="185"/>
      <c r="L25" s="185"/>
      <c r="M25" s="186"/>
      <c r="N25" s="184">
        <v>1</v>
      </c>
      <c r="O25" s="185"/>
      <c r="P25" s="185"/>
      <c r="Q25" s="185"/>
      <c r="R25" s="186"/>
    </row>
    <row r="26" spans="3:18" ht="15">
      <c r="C26" s="192" t="s">
        <v>16</v>
      </c>
      <c r="D26" s="193"/>
      <c r="E26" s="193"/>
      <c r="F26" s="193"/>
      <c r="G26" s="219"/>
      <c r="H26" s="76">
        <v>130</v>
      </c>
      <c r="I26" s="195">
        <v>17</v>
      </c>
      <c r="J26" s="194"/>
      <c r="K26" s="194"/>
      <c r="L26" s="194"/>
      <c r="M26" s="194"/>
      <c r="N26" s="184">
        <v>11</v>
      </c>
      <c r="O26" s="185"/>
      <c r="P26" s="185"/>
      <c r="Q26" s="185"/>
      <c r="R26" s="186"/>
    </row>
    <row r="27" spans="3:18" ht="15">
      <c r="C27" s="192" t="s">
        <v>67</v>
      </c>
      <c r="D27" s="193"/>
      <c r="E27" s="193"/>
      <c r="F27" s="193"/>
      <c r="G27" s="193"/>
      <c r="H27" s="76"/>
      <c r="I27" s="194"/>
      <c r="J27" s="194"/>
      <c r="K27" s="194"/>
      <c r="L27" s="194"/>
      <c r="M27" s="194"/>
      <c r="N27" s="195"/>
      <c r="O27" s="194"/>
      <c r="P27" s="194"/>
      <c r="Q27" s="194"/>
      <c r="R27" s="196"/>
    </row>
    <row r="28" spans="3:18" ht="15">
      <c r="C28" s="187" t="s">
        <v>68</v>
      </c>
      <c r="D28" s="188"/>
      <c r="E28" s="188"/>
      <c r="F28" s="188"/>
      <c r="G28" s="188"/>
      <c r="H28" s="77">
        <v>131</v>
      </c>
      <c r="I28" s="189">
        <v>15</v>
      </c>
      <c r="J28" s="189"/>
      <c r="K28" s="189"/>
      <c r="L28" s="189"/>
      <c r="M28" s="189"/>
      <c r="N28" s="190">
        <v>11</v>
      </c>
      <c r="O28" s="189"/>
      <c r="P28" s="189"/>
      <c r="Q28" s="189"/>
      <c r="R28" s="191"/>
    </row>
    <row r="29" spans="3:18" ht="15">
      <c r="C29" s="187" t="s">
        <v>69</v>
      </c>
      <c r="D29" s="188"/>
      <c r="E29" s="188"/>
      <c r="F29" s="188"/>
      <c r="G29" s="200"/>
      <c r="H29" s="77">
        <v>132</v>
      </c>
      <c r="I29" s="190">
        <v>0</v>
      </c>
      <c r="J29" s="189"/>
      <c r="K29" s="189"/>
      <c r="L29" s="189"/>
      <c r="M29" s="189"/>
      <c r="N29" s="190">
        <v>0</v>
      </c>
      <c r="O29" s="189"/>
      <c r="P29" s="189"/>
      <c r="Q29" s="189"/>
      <c r="R29" s="191"/>
    </row>
    <row r="30" spans="3:18" ht="15">
      <c r="C30" s="181" t="s">
        <v>70</v>
      </c>
      <c r="D30" s="182"/>
      <c r="E30" s="182"/>
      <c r="F30" s="182"/>
      <c r="G30" s="183"/>
      <c r="H30" s="78">
        <v>133</v>
      </c>
      <c r="I30" s="184">
        <v>2</v>
      </c>
      <c r="J30" s="185"/>
      <c r="K30" s="185"/>
      <c r="L30" s="185"/>
      <c r="M30" s="186"/>
      <c r="N30" s="184">
        <v>0</v>
      </c>
      <c r="O30" s="185"/>
      <c r="P30" s="185"/>
      <c r="Q30" s="185"/>
      <c r="R30" s="186"/>
    </row>
    <row r="31" spans="3:18" ht="15">
      <c r="C31" s="181" t="s">
        <v>17</v>
      </c>
      <c r="D31" s="182"/>
      <c r="E31" s="182"/>
      <c r="F31" s="182"/>
      <c r="G31" s="183"/>
      <c r="H31" s="78">
        <v>140</v>
      </c>
      <c r="I31" s="184">
        <v>241</v>
      </c>
      <c r="J31" s="185"/>
      <c r="K31" s="185"/>
      <c r="L31" s="185"/>
      <c r="M31" s="186"/>
      <c r="N31" s="184">
        <v>579</v>
      </c>
      <c r="O31" s="185"/>
      <c r="P31" s="185"/>
      <c r="Q31" s="185"/>
      <c r="R31" s="186"/>
    </row>
    <row r="32" spans="3:18" ht="15">
      <c r="C32" s="181" t="s">
        <v>18</v>
      </c>
      <c r="D32" s="182"/>
      <c r="E32" s="182"/>
      <c r="F32" s="182"/>
      <c r="G32" s="183"/>
      <c r="H32" s="78">
        <v>150</v>
      </c>
      <c r="I32" s="184">
        <v>2</v>
      </c>
      <c r="J32" s="185"/>
      <c r="K32" s="185"/>
      <c r="L32" s="185"/>
      <c r="M32" s="186"/>
      <c r="N32" s="184">
        <v>2</v>
      </c>
      <c r="O32" s="185"/>
      <c r="P32" s="185"/>
      <c r="Q32" s="185"/>
      <c r="R32" s="186"/>
    </row>
    <row r="33" spans="3:18" ht="15">
      <c r="C33" s="181" t="s">
        <v>19</v>
      </c>
      <c r="D33" s="182"/>
      <c r="E33" s="182"/>
      <c r="F33" s="182"/>
      <c r="G33" s="183"/>
      <c r="H33" s="78">
        <v>160</v>
      </c>
      <c r="I33" s="184">
        <v>1406</v>
      </c>
      <c r="J33" s="185"/>
      <c r="K33" s="185"/>
      <c r="L33" s="185"/>
      <c r="M33" s="186"/>
      <c r="N33" s="184">
        <v>1480</v>
      </c>
      <c r="O33" s="185"/>
      <c r="P33" s="185"/>
      <c r="Q33" s="185"/>
      <c r="R33" s="186"/>
    </row>
    <row r="34" spans="3:18" ht="15">
      <c r="C34" s="181" t="s">
        <v>20</v>
      </c>
      <c r="D34" s="182"/>
      <c r="E34" s="182"/>
      <c r="F34" s="182"/>
      <c r="G34" s="183"/>
      <c r="H34" s="78">
        <v>170</v>
      </c>
      <c r="I34" s="184">
        <v>0</v>
      </c>
      <c r="J34" s="185"/>
      <c r="K34" s="185"/>
      <c r="L34" s="185"/>
      <c r="M34" s="186"/>
      <c r="N34" s="184">
        <v>0</v>
      </c>
      <c r="O34" s="185"/>
      <c r="P34" s="185"/>
      <c r="Q34" s="185"/>
      <c r="R34" s="186"/>
    </row>
    <row r="35" spans="3:18" ht="15">
      <c r="C35" s="181" t="s">
        <v>21</v>
      </c>
      <c r="D35" s="182"/>
      <c r="E35" s="182"/>
      <c r="F35" s="182"/>
      <c r="G35" s="183"/>
      <c r="H35" s="78">
        <v>180</v>
      </c>
      <c r="I35" s="184">
        <v>3</v>
      </c>
      <c r="J35" s="185"/>
      <c r="K35" s="185"/>
      <c r="L35" s="185"/>
      <c r="M35" s="186"/>
      <c r="N35" s="184">
        <v>26</v>
      </c>
      <c r="O35" s="185"/>
      <c r="P35" s="185"/>
      <c r="Q35" s="185"/>
      <c r="R35" s="186"/>
    </row>
    <row r="36" spans="3:18" s="18" customFormat="1" ht="15.75">
      <c r="C36" s="110" t="s">
        <v>22</v>
      </c>
      <c r="D36" s="111"/>
      <c r="E36" s="111"/>
      <c r="F36" s="111"/>
      <c r="G36" s="112"/>
      <c r="H36" s="19">
        <v>190</v>
      </c>
      <c r="I36" s="113">
        <v>37443</v>
      </c>
      <c r="J36" s="114"/>
      <c r="K36" s="114"/>
      <c r="L36" s="114"/>
      <c r="M36" s="115"/>
      <c r="N36" s="113">
        <v>37146</v>
      </c>
      <c r="O36" s="114"/>
      <c r="P36" s="114"/>
      <c r="Q36" s="114"/>
      <c r="R36" s="115"/>
    </row>
    <row r="37" spans="3:18" ht="15">
      <c r="C37" s="96" t="s">
        <v>23</v>
      </c>
      <c r="D37" s="97"/>
      <c r="E37" s="97"/>
      <c r="F37" s="97"/>
      <c r="G37" s="97"/>
      <c r="H37" s="20"/>
      <c r="I37" s="98"/>
      <c r="J37" s="98"/>
      <c r="K37" s="98"/>
      <c r="L37" s="98"/>
      <c r="M37" s="98"/>
      <c r="N37" s="98"/>
      <c r="O37" s="98"/>
      <c r="P37" s="98"/>
      <c r="Q37" s="98"/>
      <c r="R37" s="99"/>
    </row>
    <row r="38" spans="3:18" ht="15">
      <c r="C38" s="187" t="s">
        <v>24</v>
      </c>
      <c r="D38" s="188"/>
      <c r="E38" s="188"/>
      <c r="F38" s="188"/>
      <c r="G38" s="200"/>
      <c r="H38" s="77">
        <v>210</v>
      </c>
      <c r="I38" s="190">
        <v>9327</v>
      </c>
      <c r="J38" s="189"/>
      <c r="K38" s="189"/>
      <c r="L38" s="189"/>
      <c r="M38" s="191"/>
      <c r="N38" s="190">
        <v>6857</v>
      </c>
      <c r="O38" s="189"/>
      <c r="P38" s="189"/>
      <c r="Q38" s="189"/>
      <c r="R38" s="191"/>
    </row>
    <row r="39" spans="3:18" ht="15" customHeight="1">
      <c r="C39" s="192" t="s">
        <v>67</v>
      </c>
      <c r="D39" s="193"/>
      <c r="E39" s="193"/>
      <c r="F39" s="193"/>
      <c r="G39" s="193"/>
      <c r="H39" s="76"/>
      <c r="I39" s="194"/>
      <c r="J39" s="194"/>
      <c r="K39" s="194"/>
      <c r="L39" s="194"/>
      <c r="M39" s="194"/>
      <c r="N39" s="195"/>
      <c r="O39" s="194"/>
      <c r="P39" s="194"/>
      <c r="Q39" s="194"/>
      <c r="R39" s="196"/>
    </row>
    <row r="40" spans="3:18" ht="15" customHeight="1">
      <c r="C40" s="187" t="s">
        <v>72</v>
      </c>
      <c r="D40" s="188"/>
      <c r="E40" s="188"/>
      <c r="F40" s="188"/>
      <c r="G40" s="188"/>
      <c r="H40" s="77">
        <v>211</v>
      </c>
      <c r="I40" s="189">
        <v>6238</v>
      </c>
      <c r="J40" s="189"/>
      <c r="K40" s="189"/>
      <c r="L40" s="189"/>
      <c r="M40" s="189"/>
      <c r="N40" s="190">
        <v>4313</v>
      </c>
      <c r="O40" s="189"/>
      <c r="P40" s="189"/>
      <c r="Q40" s="189"/>
      <c r="R40" s="191"/>
    </row>
    <row r="41" spans="3:18" ht="15">
      <c r="C41" s="181" t="s">
        <v>71</v>
      </c>
      <c r="D41" s="182"/>
      <c r="E41" s="182"/>
      <c r="F41" s="182"/>
      <c r="G41" s="183"/>
      <c r="H41" s="78">
        <v>212</v>
      </c>
      <c r="I41" s="184">
        <v>0</v>
      </c>
      <c r="J41" s="185"/>
      <c r="K41" s="185"/>
      <c r="L41" s="185"/>
      <c r="M41" s="186"/>
      <c r="N41" s="184">
        <v>0</v>
      </c>
      <c r="O41" s="185"/>
      <c r="P41" s="185"/>
      <c r="Q41" s="185"/>
      <c r="R41" s="186"/>
    </row>
    <row r="42" spans="3:18" ht="15">
      <c r="C42" s="181" t="s">
        <v>73</v>
      </c>
      <c r="D42" s="182"/>
      <c r="E42" s="182"/>
      <c r="F42" s="182"/>
      <c r="G42" s="183"/>
      <c r="H42" s="78">
        <v>213</v>
      </c>
      <c r="I42" s="184">
        <v>1674</v>
      </c>
      <c r="J42" s="185"/>
      <c r="K42" s="185"/>
      <c r="L42" s="185"/>
      <c r="M42" s="186"/>
      <c r="N42" s="184">
        <v>1588</v>
      </c>
      <c r="O42" s="185"/>
      <c r="P42" s="185"/>
      <c r="Q42" s="185"/>
      <c r="R42" s="186"/>
    </row>
    <row r="43" spans="3:18" ht="15">
      <c r="C43" s="181" t="s">
        <v>74</v>
      </c>
      <c r="D43" s="182"/>
      <c r="E43" s="182"/>
      <c r="F43" s="182"/>
      <c r="G43" s="183"/>
      <c r="H43" s="78">
        <v>214</v>
      </c>
      <c r="I43" s="184">
        <v>1415</v>
      </c>
      <c r="J43" s="185"/>
      <c r="K43" s="185"/>
      <c r="L43" s="185"/>
      <c r="M43" s="186"/>
      <c r="N43" s="184">
        <v>956</v>
      </c>
      <c r="O43" s="185"/>
      <c r="P43" s="185"/>
      <c r="Q43" s="185"/>
      <c r="R43" s="186"/>
    </row>
    <row r="44" spans="3:18" ht="15">
      <c r="C44" s="181" t="s">
        <v>75</v>
      </c>
      <c r="D44" s="182"/>
      <c r="E44" s="182"/>
      <c r="F44" s="182"/>
      <c r="G44" s="183"/>
      <c r="H44" s="78">
        <v>215</v>
      </c>
      <c r="I44" s="184">
        <v>0</v>
      </c>
      <c r="J44" s="185"/>
      <c r="K44" s="185"/>
      <c r="L44" s="185"/>
      <c r="M44" s="186"/>
      <c r="N44" s="184">
        <v>0</v>
      </c>
      <c r="O44" s="185"/>
      <c r="P44" s="185"/>
      <c r="Q44" s="185"/>
      <c r="R44" s="186"/>
    </row>
    <row r="45" spans="3:18" ht="15">
      <c r="C45" s="181" t="s">
        <v>76</v>
      </c>
      <c r="D45" s="182"/>
      <c r="E45" s="182"/>
      <c r="F45" s="182"/>
      <c r="G45" s="183"/>
      <c r="H45" s="78">
        <v>216</v>
      </c>
      <c r="I45" s="184">
        <v>0</v>
      </c>
      <c r="J45" s="185"/>
      <c r="K45" s="185"/>
      <c r="L45" s="185"/>
      <c r="M45" s="186"/>
      <c r="N45" s="184">
        <v>0</v>
      </c>
      <c r="O45" s="185"/>
      <c r="P45" s="185"/>
      <c r="Q45" s="185"/>
      <c r="R45" s="186"/>
    </row>
    <row r="46" spans="3:18" ht="15">
      <c r="C46" s="181" t="s">
        <v>25</v>
      </c>
      <c r="D46" s="182"/>
      <c r="E46" s="182"/>
      <c r="F46" s="182"/>
      <c r="G46" s="183"/>
      <c r="H46" s="78">
        <v>220</v>
      </c>
      <c r="I46" s="184">
        <v>0</v>
      </c>
      <c r="J46" s="185"/>
      <c r="K46" s="185"/>
      <c r="L46" s="185"/>
      <c r="M46" s="186"/>
      <c r="N46" s="184">
        <v>0</v>
      </c>
      <c r="O46" s="185"/>
      <c r="P46" s="185"/>
      <c r="Q46" s="185"/>
      <c r="R46" s="186"/>
    </row>
    <row r="47" spans="3:18" ht="15">
      <c r="C47" s="181" t="s">
        <v>26</v>
      </c>
      <c r="D47" s="182"/>
      <c r="E47" s="182"/>
      <c r="F47" s="182"/>
      <c r="G47" s="183"/>
      <c r="H47" s="78">
        <v>230</v>
      </c>
      <c r="I47" s="184">
        <v>79</v>
      </c>
      <c r="J47" s="185"/>
      <c r="K47" s="185"/>
      <c r="L47" s="185"/>
      <c r="M47" s="186"/>
      <c r="N47" s="184">
        <v>32</v>
      </c>
      <c r="O47" s="185"/>
      <c r="P47" s="185"/>
      <c r="Q47" s="185"/>
      <c r="R47" s="186"/>
    </row>
    <row r="48" spans="3:18" ht="30" customHeight="1">
      <c r="C48" s="181" t="s">
        <v>27</v>
      </c>
      <c r="D48" s="182"/>
      <c r="E48" s="182"/>
      <c r="F48" s="182"/>
      <c r="G48" s="183"/>
      <c r="H48" s="78">
        <v>240</v>
      </c>
      <c r="I48" s="184">
        <v>0</v>
      </c>
      <c r="J48" s="185"/>
      <c r="K48" s="185"/>
      <c r="L48" s="185"/>
      <c r="M48" s="186"/>
      <c r="N48" s="184">
        <v>0</v>
      </c>
      <c r="O48" s="185"/>
      <c r="P48" s="185"/>
      <c r="Q48" s="185"/>
      <c r="R48" s="186"/>
    </row>
    <row r="49" spans="3:18" ht="15">
      <c r="C49" s="181" t="s">
        <v>28</v>
      </c>
      <c r="D49" s="182"/>
      <c r="E49" s="182"/>
      <c r="F49" s="182"/>
      <c r="G49" s="183"/>
      <c r="H49" s="78">
        <v>250</v>
      </c>
      <c r="I49" s="184">
        <v>1874</v>
      </c>
      <c r="J49" s="185"/>
      <c r="K49" s="185"/>
      <c r="L49" s="185"/>
      <c r="M49" s="186"/>
      <c r="N49" s="184">
        <v>1238</v>
      </c>
      <c r="O49" s="185"/>
      <c r="P49" s="185"/>
      <c r="Q49" s="185"/>
      <c r="R49" s="186"/>
    </row>
    <row r="50" spans="3:18" ht="15">
      <c r="C50" s="181" t="s">
        <v>29</v>
      </c>
      <c r="D50" s="182"/>
      <c r="E50" s="182"/>
      <c r="F50" s="182"/>
      <c r="G50" s="183"/>
      <c r="H50" s="78">
        <v>260</v>
      </c>
      <c r="I50" s="184">
        <v>0</v>
      </c>
      <c r="J50" s="185"/>
      <c r="K50" s="185"/>
      <c r="L50" s="185"/>
      <c r="M50" s="186"/>
      <c r="N50" s="184">
        <v>3</v>
      </c>
      <c r="O50" s="185"/>
      <c r="P50" s="185"/>
      <c r="Q50" s="185"/>
      <c r="R50" s="186"/>
    </row>
    <row r="51" spans="3:18" ht="15">
      <c r="C51" s="181" t="s">
        <v>30</v>
      </c>
      <c r="D51" s="182"/>
      <c r="E51" s="182"/>
      <c r="F51" s="182"/>
      <c r="G51" s="183"/>
      <c r="H51" s="78">
        <v>270</v>
      </c>
      <c r="I51" s="184">
        <v>285</v>
      </c>
      <c r="J51" s="185"/>
      <c r="K51" s="185"/>
      <c r="L51" s="185"/>
      <c r="M51" s="186"/>
      <c r="N51" s="184">
        <v>77</v>
      </c>
      <c r="O51" s="185"/>
      <c r="P51" s="185"/>
      <c r="Q51" s="185"/>
      <c r="R51" s="186"/>
    </row>
    <row r="52" spans="3:18" ht="15">
      <c r="C52" s="181" t="s">
        <v>31</v>
      </c>
      <c r="D52" s="182"/>
      <c r="E52" s="182"/>
      <c r="F52" s="182"/>
      <c r="G52" s="183"/>
      <c r="H52" s="78">
        <v>280</v>
      </c>
      <c r="I52" s="184">
        <v>2</v>
      </c>
      <c r="J52" s="185"/>
      <c r="K52" s="185"/>
      <c r="L52" s="185"/>
      <c r="M52" s="186"/>
      <c r="N52" s="184">
        <v>1</v>
      </c>
      <c r="O52" s="185"/>
      <c r="P52" s="185"/>
      <c r="Q52" s="185"/>
      <c r="R52" s="186"/>
    </row>
    <row r="53" spans="3:18" s="18" customFormat="1" ht="15.75">
      <c r="C53" s="93" t="s">
        <v>32</v>
      </c>
      <c r="D53" s="93"/>
      <c r="E53" s="93"/>
      <c r="F53" s="93"/>
      <c r="G53" s="93"/>
      <c r="H53" s="21">
        <v>290</v>
      </c>
      <c r="I53" s="94">
        <v>11567</v>
      </c>
      <c r="J53" s="94"/>
      <c r="K53" s="94"/>
      <c r="L53" s="94"/>
      <c r="M53" s="94"/>
      <c r="N53" s="94">
        <v>8208</v>
      </c>
      <c r="O53" s="94"/>
      <c r="P53" s="94"/>
      <c r="Q53" s="94"/>
      <c r="R53" s="94"/>
    </row>
    <row r="54" spans="3:18" s="18" customFormat="1" ht="15.75">
      <c r="C54" s="93" t="s">
        <v>33</v>
      </c>
      <c r="D54" s="93"/>
      <c r="E54" s="93"/>
      <c r="F54" s="93"/>
      <c r="G54" s="93"/>
      <c r="H54" s="21">
        <v>300</v>
      </c>
      <c r="I54" s="94">
        <v>49010</v>
      </c>
      <c r="J54" s="94"/>
      <c r="K54" s="94"/>
      <c r="L54" s="94"/>
      <c r="M54" s="94"/>
      <c r="N54" s="94">
        <v>45354</v>
      </c>
      <c r="O54" s="94"/>
      <c r="P54" s="94"/>
      <c r="Q54" s="94"/>
      <c r="R54" s="94"/>
    </row>
    <row r="55" spans="3:18" ht="15">
      <c r="C55" s="79"/>
      <c r="D55" s="79"/>
      <c r="E55" s="79"/>
      <c r="F55" s="79"/>
      <c r="G55" s="79"/>
      <c r="H55" s="80"/>
      <c r="I55" s="81"/>
      <c r="J55" s="81"/>
      <c r="K55" s="81"/>
      <c r="L55" s="81"/>
      <c r="M55" s="81"/>
      <c r="N55" s="81"/>
      <c r="O55" s="81"/>
      <c r="P55" s="81"/>
      <c r="Q55" s="81"/>
      <c r="R55" s="81"/>
    </row>
    <row r="56" spans="3:18" ht="15">
      <c r="C56" s="204"/>
      <c r="D56" s="204"/>
      <c r="E56" s="204"/>
      <c r="F56" s="204"/>
      <c r="G56" s="204"/>
      <c r="H56" s="204"/>
      <c r="I56" s="204"/>
      <c r="J56" s="204"/>
      <c r="K56" s="204"/>
      <c r="L56" s="204"/>
      <c r="M56" s="204"/>
      <c r="N56" s="204"/>
      <c r="O56" s="82"/>
      <c r="P56" s="82"/>
      <c r="Q56" s="82"/>
      <c r="R56" s="82"/>
    </row>
    <row r="57" spans="3:18" ht="15" customHeight="1">
      <c r="C57" s="205" t="s">
        <v>34</v>
      </c>
      <c r="D57" s="206"/>
      <c r="E57" s="206"/>
      <c r="F57" s="206"/>
      <c r="G57" s="207"/>
      <c r="H57" s="211" t="s">
        <v>12</v>
      </c>
      <c r="I57" s="83" t="s">
        <v>61</v>
      </c>
      <c r="J57" s="213">
        <v>43100</v>
      </c>
      <c r="K57" s="213"/>
      <c r="L57" s="213"/>
      <c r="M57" s="84"/>
      <c r="N57" s="85" t="s">
        <v>127</v>
      </c>
      <c r="O57" s="108">
        <v>42735</v>
      </c>
      <c r="P57" s="108"/>
      <c r="Q57" s="108"/>
      <c r="R57" s="109"/>
    </row>
    <row r="58" spans="3:18" ht="15">
      <c r="C58" s="208">
        <v>1</v>
      </c>
      <c r="D58" s="209"/>
      <c r="E58" s="209"/>
      <c r="F58" s="209"/>
      <c r="G58" s="210"/>
      <c r="H58" s="212"/>
      <c r="I58" s="214">
        <v>43100</v>
      </c>
      <c r="J58" s="215"/>
      <c r="K58" s="215"/>
      <c r="L58" s="215"/>
      <c r="M58" s="216"/>
      <c r="N58" s="217"/>
      <c r="O58" s="218"/>
      <c r="P58" s="86"/>
      <c r="Q58" s="87"/>
      <c r="R58" s="88"/>
    </row>
    <row r="59" spans="3:18" ht="15">
      <c r="C59" s="201">
        <v>1</v>
      </c>
      <c r="D59" s="202"/>
      <c r="E59" s="202"/>
      <c r="F59" s="202"/>
      <c r="G59" s="203"/>
      <c r="H59" s="76">
        <v>2</v>
      </c>
      <c r="I59" s="201">
        <v>3</v>
      </c>
      <c r="J59" s="202"/>
      <c r="K59" s="202"/>
      <c r="L59" s="202"/>
      <c r="M59" s="203"/>
      <c r="N59" s="201">
        <v>4</v>
      </c>
      <c r="O59" s="202"/>
      <c r="P59" s="202"/>
      <c r="Q59" s="202"/>
      <c r="R59" s="203"/>
    </row>
    <row r="60" spans="3:18" ht="15">
      <c r="C60" s="96" t="s">
        <v>35</v>
      </c>
      <c r="D60" s="97"/>
      <c r="E60" s="97"/>
      <c r="F60" s="97"/>
      <c r="G60" s="97"/>
      <c r="H60" s="20"/>
      <c r="I60" s="106"/>
      <c r="J60" s="106"/>
      <c r="K60" s="106"/>
      <c r="L60" s="106"/>
      <c r="M60" s="106"/>
      <c r="N60" s="106"/>
      <c r="O60" s="106"/>
      <c r="P60" s="106"/>
      <c r="Q60" s="106"/>
      <c r="R60" s="107"/>
    </row>
    <row r="61" spans="3:18" ht="15" customHeight="1">
      <c r="C61" s="187" t="s">
        <v>36</v>
      </c>
      <c r="D61" s="188"/>
      <c r="E61" s="188"/>
      <c r="F61" s="188"/>
      <c r="G61" s="200"/>
      <c r="H61" s="77">
        <v>410</v>
      </c>
      <c r="I61" s="190">
        <v>6625</v>
      </c>
      <c r="J61" s="189"/>
      <c r="K61" s="189"/>
      <c r="L61" s="189"/>
      <c r="M61" s="191"/>
      <c r="N61" s="190">
        <v>6625</v>
      </c>
      <c r="O61" s="189"/>
      <c r="P61" s="189"/>
      <c r="Q61" s="189"/>
      <c r="R61" s="191"/>
    </row>
    <row r="62" spans="3:18" ht="15" customHeight="1">
      <c r="C62" s="181" t="s">
        <v>37</v>
      </c>
      <c r="D62" s="182"/>
      <c r="E62" s="182"/>
      <c r="F62" s="182"/>
      <c r="G62" s="183"/>
      <c r="H62" s="78">
        <v>420</v>
      </c>
      <c r="I62" s="197">
        <v>0</v>
      </c>
      <c r="J62" s="198"/>
      <c r="K62" s="198"/>
      <c r="L62" s="198"/>
      <c r="M62" s="199"/>
      <c r="N62" s="197">
        <v>0</v>
      </c>
      <c r="O62" s="198"/>
      <c r="P62" s="198"/>
      <c r="Q62" s="198"/>
      <c r="R62" s="199"/>
    </row>
    <row r="63" spans="3:18" ht="15">
      <c r="C63" s="181" t="s">
        <v>38</v>
      </c>
      <c r="D63" s="182"/>
      <c r="E63" s="182"/>
      <c r="F63" s="182"/>
      <c r="G63" s="183"/>
      <c r="H63" s="78">
        <v>430</v>
      </c>
      <c r="I63" s="197">
        <v>0</v>
      </c>
      <c r="J63" s="198"/>
      <c r="K63" s="198"/>
      <c r="L63" s="198"/>
      <c r="M63" s="199"/>
      <c r="N63" s="197">
        <v>0</v>
      </c>
      <c r="O63" s="198"/>
      <c r="P63" s="198"/>
      <c r="Q63" s="198"/>
      <c r="R63" s="199"/>
    </row>
    <row r="64" spans="3:18" ht="15">
      <c r="C64" s="181" t="s">
        <v>39</v>
      </c>
      <c r="D64" s="182"/>
      <c r="E64" s="182"/>
      <c r="F64" s="182"/>
      <c r="G64" s="183"/>
      <c r="H64" s="78">
        <v>440</v>
      </c>
      <c r="I64" s="184">
        <v>158</v>
      </c>
      <c r="J64" s="185"/>
      <c r="K64" s="185"/>
      <c r="L64" s="185"/>
      <c r="M64" s="186"/>
      <c r="N64" s="184">
        <v>149</v>
      </c>
      <c r="O64" s="185"/>
      <c r="P64" s="185"/>
      <c r="Q64" s="185"/>
      <c r="R64" s="186"/>
    </row>
    <row r="65" spans="3:18" ht="15">
      <c r="C65" s="181" t="s">
        <v>40</v>
      </c>
      <c r="D65" s="182"/>
      <c r="E65" s="182"/>
      <c r="F65" s="182"/>
      <c r="G65" s="183"/>
      <c r="H65" s="78">
        <v>450</v>
      </c>
      <c r="I65" s="184">
        <v>20765</v>
      </c>
      <c r="J65" s="185"/>
      <c r="K65" s="185"/>
      <c r="L65" s="185"/>
      <c r="M65" s="186"/>
      <c r="N65" s="184">
        <v>20802</v>
      </c>
      <c r="O65" s="185"/>
      <c r="P65" s="185"/>
      <c r="Q65" s="185"/>
      <c r="R65" s="186"/>
    </row>
    <row r="66" spans="3:18" ht="15">
      <c r="C66" s="181" t="s">
        <v>41</v>
      </c>
      <c r="D66" s="182"/>
      <c r="E66" s="182"/>
      <c r="F66" s="182"/>
      <c r="G66" s="183"/>
      <c r="H66" s="78">
        <v>460</v>
      </c>
      <c r="I66" s="184">
        <v>-7703</v>
      </c>
      <c r="J66" s="185"/>
      <c r="K66" s="185"/>
      <c r="L66" s="185"/>
      <c r="M66" s="186"/>
      <c r="N66" s="184">
        <v>-7909</v>
      </c>
      <c r="O66" s="185"/>
      <c r="P66" s="185"/>
      <c r="Q66" s="185"/>
      <c r="R66" s="186"/>
    </row>
    <row r="67" spans="3:18" ht="15">
      <c r="C67" s="181" t="s">
        <v>42</v>
      </c>
      <c r="D67" s="182"/>
      <c r="E67" s="182"/>
      <c r="F67" s="182"/>
      <c r="G67" s="183"/>
      <c r="H67" s="78">
        <v>470</v>
      </c>
      <c r="I67" s="184">
        <v>0</v>
      </c>
      <c r="J67" s="185"/>
      <c r="K67" s="185"/>
      <c r="L67" s="185"/>
      <c r="M67" s="186"/>
      <c r="N67" s="184">
        <v>0</v>
      </c>
      <c r="O67" s="185"/>
      <c r="P67" s="185"/>
      <c r="Q67" s="185"/>
      <c r="R67" s="186"/>
    </row>
    <row r="68" spans="3:18" ht="15">
      <c r="C68" s="181" t="s">
        <v>43</v>
      </c>
      <c r="D68" s="182"/>
      <c r="E68" s="182"/>
      <c r="F68" s="182"/>
      <c r="G68" s="183"/>
      <c r="H68" s="78">
        <v>480</v>
      </c>
      <c r="I68" s="184">
        <v>0</v>
      </c>
      <c r="J68" s="185"/>
      <c r="K68" s="185"/>
      <c r="L68" s="185"/>
      <c r="M68" s="186"/>
      <c r="N68" s="184">
        <v>0</v>
      </c>
      <c r="O68" s="185"/>
      <c r="P68" s="185"/>
      <c r="Q68" s="185"/>
      <c r="R68" s="186"/>
    </row>
    <row r="69" spans="3:18" s="18" customFormat="1" ht="15.75">
      <c r="C69" s="100" t="s">
        <v>44</v>
      </c>
      <c r="D69" s="101"/>
      <c r="E69" s="101"/>
      <c r="F69" s="101"/>
      <c r="G69" s="102"/>
      <c r="H69" s="21">
        <v>490</v>
      </c>
      <c r="I69" s="103">
        <v>19845</v>
      </c>
      <c r="J69" s="104"/>
      <c r="K69" s="104"/>
      <c r="L69" s="104"/>
      <c r="M69" s="105"/>
      <c r="N69" s="103">
        <v>19667</v>
      </c>
      <c r="O69" s="104"/>
      <c r="P69" s="104"/>
      <c r="Q69" s="104"/>
      <c r="R69" s="105"/>
    </row>
    <row r="70" spans="3:18" ht="15" customHeight="1">
      <c r="C70" s="96" t="s">
        <v>45</v>
      </c>
      <c r="D70" s="97"/>
      <c r="E70" s="97"/>
      <c r="F70" s="97"/>
      <c r="G70" s="97"/>
      <c r="H70" s="20"/>
      <c r="I70" s="98"/>
      <c r="J70" s="98"/>
      <c r="K70" s="98"/>
      <c r="L70" s="98"/>
      <c r="M70" s="98"/>
      <c r="N70" s="98"/>
      <c r="O70" s="98"/>
      <c r="P70" s="98"/>
      <c r="Q70" s="98"/>
      <c r="R70" s="99"/>
    </row>
    <row r="71" spans="3:18" ht="15">
      <c r="C71" s="181" t="s">
        <v>46</v>
      </c>
      <c r="D71" s="182"/>
      <c r="E71" s="182"/>
      <c r="F71" s="182"/>
      <c r="G71" s="183"/>
      <c r="H71" s="78">
        <v>510</v>
      </c>
      <c r="I71" s="184">
        <v>0</v>
      </c>
      <c r="J71" s="185"/>
      <c r="K71" s="185"/>
      <c r="L71" s="185"/>
      <c r="M71" s="186"/>
      <c r="N71" s="184">
        <v>0</v>
      </c>
      <c r="O71" s="185"/>
      <c r="P71" s="185"/>
      <c r="Q71" s="185"/>
      <c r="R71" s="186"/>
    </row>
    <row r="72" spans="3:18" ht="15">
      <c r="C72" s="181" t="s">
        <v>47</v>
      </c>
      <c r="D72" s="182"/>
      <c r="E72" s="182"/>
      <c r="F72" s="182"/>
      <c r="G72" s="183"/>
      <c r="H72" s="78">
        <v>520</v>
      </c>
      <c r="I72" s="184">
        <v>0</v>
      </c>
      <c r="J72" s="185"/>
      <c r="K72" s="185"/>
      <c r="L72" s="185"/>
      <c r="M72" s="186"/>
      <c r="N72" s="184">
        <v>0</v>
      </c>
      <c r="O72" s="185"/>
      <c r="P72" s="185"/>
      <c r="Q72" s="185"/>
      <c r="R72" s="186"/>
    </row>
    <row r="73" spans="3:18" ht="15">
      <c r="C73" s="181" t="s">
        <v>48</v>
      </c>
      <c r="D73" s="182"/>
      <c r="E73" s="182"/>
      <c r="F73" s="182"/>
      <c r="G73" s="183"/>
      <c r="H73" s="78">
        <v>530</v>
      </c>
      <c r="I73" s="184">
        <v>0</v>
      </c>
      <c r="J73" s="185"/>
      <c r="K73" s="185"/>
      <c r="L73" s="185"/>
      <c r="M73" s="186"/>
      <c r="N73" s="184">
        <v>0</v>
      </c>
      <c r="O73" s="185"/>
      <c r="P73" s="185"/>
      <c r="Q73" s="185"/>
      <c r="R73" s="186"/>
    </row>
    <row r="74" spans="3:18" ht="15">
      <c r="C74" s="181" t="s">
        <v>49</v>
      </c>
      <c r="D74" s="182"/>
      <c r="E74" s="182"/>
      <c r="F74" s="182"/>
      <c r="G74" s="183"/>
      <c r="H74" s="78">
        <v>540</v>
      </c>
      <c r="I74" s="184">
        <v>19</v>
      </c>
      <c r="J74" s="185"/>
      <c r="K74" s="185"/>
      <c r="L74" s="185"/>
      <c r="M74" s="186"/>
      <c r="N74" s="184">
        <v>31</v>
      </c>
      <c r="O74" s="185"/>
      <c r="P74" s="185"/>
      <c r="Q74" s="185"/>
      <c r="R74" s="186"/>
    </row>
    <row r="75" spans="3:18" ht="15">
      <c r="C75" s="181" t="s">
        <v>50</v>
      </c>
      <c r="D75" s="182"/>
      <c r="E75" s="182"/>
      <c r="F75" s="182"/>
      <c r="G75" s="183"/>
      <c r="H75" s="78">
        <v>550</v>
      </c>
      <c r="I75" s="184">
        <v>0</v>
      </c>
      <c r="J75" s="185"/>
      <c r="K75" s="185"/>
      <c r="L75" s="185"/>
      <c r="M75" s="186"/>
      <c r="N75" s="184">
        <v>0</v>
      </c>
      <c r="O75" s="185"/>
      <c r="P75" s="185"/>
      <c r="Q75" s="185"/>
      <c r="R75" s="186"/>
    </row>
    <row r="76" spans="3:18" ht="15">
      <c r="C76" s="181" t="s">
        <v>51</v>
      </c>
      <c r="D76" s="182"/>
      <c r="E76" s="182"/>
      <c r="F76" s="182"/>
      <c r="G76" s="183"/>
      <c r="H76" s="78">
        <v>560</v>
      </c>
      <c r="I76" s="184">
        <v>0</v>
      </c>
      <c r="J76" s="185"/>
      <c r="K76" s="185"/>
      <c r="L76" s="185"/>
      <c r="M76" s="186"/>
      <c r="N76" s="184">
        <v>0</v>
      </c>
      <c r="O76" s="185"/>
      <c r="P76" s="185"/>
      <c r="Q76" s="185"/>
      <c r="R76" s="186"/>
    </row>
    <row r="77" spans="3:18" s="18" customFormat="1" ht="15.75">
      <c r="C77" s="100" t="s">
        <v>52</v>
      </c>
      <c r="D77" s="101"/>
      <c r="E77" s="101"/>
      <c r="F77" s="101"/>
      <c r="G77" s="102"/>
      <c r="H77" s="21">
        <v>590</v>
      </c>
      <c r="I77" s="103">
        <v>19</v>
      </c>
      <c r="J77" s="104"/>
      <c r="K77" s="104"/>
      <c r="L77" s="104"/>
      <c r="M77" s="105"/>
      <c r="N77" s="103">
        <v>31</v>
      </c>
      <c r="O77" s="104"/>
      <c r="P77" s="104"/>
      <c r="Q77" s="104"/>
      <c r="R77" s="105"/>
    </row>
    <row r="78" spans="3:18" ht="15" customHeight="1">
      <c r="C78" s="96" t="s">
        <v>53</v>
      </c>
      <c r="D78" s="97"/>
      <c r="E78" s="97"/>
      <c r="F78" s="97"/>
      <c r="G78" s="97"/>
      <c r="H78" s="20"/>
      <c r="I78" s="98"/>
      <c r="J78" s="98"/>
      <c r="K78" s="98"/>
      <c r="L78" s="98"/>
      <c r="M78" s="98"/>
      <c r="N78" s="98"/>
      <c r="O78" s="98"/>
      <c r="P78" s="98"/>
      <c r="Q78" s="98"/>
      <c r="R78" s="99"/>
    </row>
    <row r="79" spans="3:18" ht="15">
      <c r="C79" s="181" t="s">
        <v>54</v>
      </c>
      <c r="D79" s="182"/>
      <c r="E79" s="182"/>
      <c r="F79" s="182"/>
      <c r="G79" s="183"/>
      <c r="H79" s="78">
        <v>610</v>
      </c>
      <c r="I79" s="184">
        <v>3694</v>
      </c>
      <c r="J79" s="185"/>
      <c r="K79" s="185"/>
      <c r="L79" s="185"/>
      <c r="M79" s="186"/>
      <c r="N79" s="184">
        <v>3116</v>
      </c>
      <c r="O79" s="185"/>
      <c r="P79" s="185"/>
      <c r="Q79" s="185"/>
      <c r="R79" s="186"/>
    </row>
    <row r="80" spans="3:18" ht="15">
      <c r="C80" s="181" t="s">
        <v>55</v>
      </c>
      <c r="D80" s="182"/>
      <c r="E80" s="182"/>
      <c r="F80" s="182"/>
      <c r="G80" s="183"/>
      <c r="H80" s="78">
        <v>620</v>
      </c>
      <c r="I80" s="184">
        <v>0</v>
      </c>
      <c r="J80" s="185"/>
      <c r="K80" s="185"/>
      <c r="L80" s="185"/>
      <c r="M80" s="186"/>
      <c r="N80" s="184">
        <v>1405</v>
      </c>
      <c r="O80" s="185"/>
      <c r="P80" s="185"/>
      <c r="Q80" s="185"/>
      <c r="R80" s="186"/>
    </row>
    <row r="81" spans="3:18" ht="15">
      <c r="C81" s="181" t="s">
        <v>56</v>
      </c>
      <c r="D81" s="182"/>
      <c r="E81" s="182"/>
      <c r="F81" s="182"/>
      <c r="G81" s="183"/>
      <c r="H81" s="78">
        <v>630</v>
      </c>
      <c r="I81" s="184">
        <v>25440</v>
      </c>
      <c r="J81" s="185"/>
      <c r="K81" s="185"/>
      <c r="L81" s="185"/>
      <c r="M81" s="186"/>
      <c r="N81" s="184">
        <v>21135</v>
      </c>
      <c r="O81" s="185"/>
      <c r="P81" s="185"/>
      <c r="Q81" s="185"/>
      <c r="R81" s="186"/>
    </row>
    <row r="82" spans="3:18" ht="15" customHeight="1">
      <c r="C82" s="192" t="s">
        <v>67</v>
      </c>
      <c r="D82" s="193"/>
      <c r="E82" s="193"/>
      <c r="F82" s="193"/>
      <c r="G82" s="193"/>
      <c r="H82" s="76"/>
      <c r="I82" s="194"/>
      <c r="J82" s="194"/>
      <c r="K82" s="194"/>
      <c r="L82" s="194"/>
      <c r="M82" s="194"/>
      <c r="N82" s="195"/>
      <c r="O82" s="194"/>
      <c r="P82" s="194"/>
      <c r="Q82" s="194"/>
      <c r="R82" s="196"/>
    </row>
    <row r="83" spans="3:18" ht="15" customHeight="1">
      <c r="C83" s="187" t="s">
        <v>77</v>
      </c>
      <c r="D83" s="188"/>
      <c r="E83" s="188"/>
      <c r="F83" s="188"/>
      <c r="G83" s="188"/>
      <c r="H83" s="77">
        <v>631</v>
      </c>
      <c r="I83" s="189">
        <v>14383</v>
      </c>
      <c r="J83" s="189"/>
      <c r="K83" s="189"/>
      <c r="L83" s="189"/>
      <c r="M83" s="189"/>
      <c r="N83" s="190">
        <v>5881</v>
      </c>
      <c r="O83" s="189"/>
      <c r="P83" s="189"/>
      <c r="Q83" s="189"/>
      <c r="R83" s="191"/>
    </row>
    <row r="84" spans="3:18" ht="15">
      <c r="C84" s="181" t="s">
        <v>78</v>
      </c>
      <c r="D84" s="182"/>
      <c r="E84" s="182"/>
      <c r="F84" s="182"/>
      <c r="G84" s="183"/>
      <c r="H84" s="78">
        <v>632</v>
      </c>
      <c r="I84" s="184">
        <v>9389</v>
      </c>
      <c r="J84" s="185"/>
      <c r="K84" s="185"/>
      <c r="L84" s="185"/>
      <c r="M84" s="186"/>
      <c r="N84" s="184">
        <v>13871</v>
      </c>
      <c r="O84" s="185"/>
      <c r="P84" s="185"/>
      <c r="Q84" s="185"/>
      <c r="R84" s="186"/>
    </row>
    <row r="85" spans="3:18" ht="15">
      <c r="C85" s="181" t="s">
        <v>79</v>
      </c>
      <c r="D85" s="182"/>
      <c r="E85" s="182"/>
      <c r="F85" s="182"/>
      <c r="G85" s="183"/>
      <c r="H85" s="78">
        <v>633</v>
      </c>
      <c r="I85" s="184">
        <v>434</v>
      </c>
      <c r="J85" s="185"/>
      <c r="K85" s="185"/>
      <c r="L85" s="185"/>
      <c r="M85" s="186"/>
      <c r="N85" s="184">
        <v>395</v>
      </c>
      <c r="O85" s="185"/>
      <c r="P85" s="185"/>
      <c r="Q85" s="185"/>
      <c r="R85" s="186"/>
    </row>
    <row r="86" spans="3:18" ht="15">
      <c r="C86" s="181" t="s">
        <v>80</v>
      </c>
      <c r="D86" s="182"/>
      <c r="E86" s="182"/>
      <c r="F86" s="182"/>
      <c r="G86" s="183"/>
      <c r="H86" s="78">
        <v>634</v>
      </c>
      <c r="I86" s="184">
        <v>305</v>
      </c>
      <c r="J86" s="185"/>
      <c r="K86" s="185"/>
      <c r="L86" s="185"/>
      <c r="M86" s="186"/>
      <c r="N86" s="184">
        <v>216</v>
      </c>
      <c r="O86" s="185"/>
      <c r="P86" s="185"/>
      <c r="Q86" s="185"/>
      <c r="R86" s="186"/>
    </row>
    <row r="87" spans="3:18" ht="15">
      <c r="C87" s="181" t="s">
        <v>81</v>
      </c>
      <c r="D87" s="182"/>
      <c r="E87" s="182"/>
      <c r="F87" s="182"/>
      <c r="G87" s="183"/>
      <c r="H87" s="78">
        <v>635</v>
      </c>
      <c r="I87" s="184">
        <v>889</v>
      </c>
      <c r="J87" s="185"/>
      <c r="K87" s="185"/>
      <c r="L87" s="185"/>
      <c r="M87" s="186"/>
      <c r="N87" s="184">
        <v>716</v>
      </c>
      <c r="O87" s="185"/>
      <c r="P87" s="185"/>
      <c r="Q87" s="185"/>
      <c r="R87" s="186"/>
    </row>
    <row r="88" spans="3:18" ht="15">
      <c r="C88" s="181" t="s">
        <v>82</v>
      </c>
      <c r="D88" s="182"/>
      <c r="E88" s="182"/>
      <c r="F88" s="182"/>
      <c r="G88" s="183"/>
      <c r="H88" s="78">
        <v>636</v>
      </c>
      <c r="I88" s="184">
        <v>0</v>
      </c>
      <c r="J88" s="185"/>
      <c r="K88" s="185"/>
      <c r="L88" s="185"/>
      <c r="M88" s="186"/>
      <c r="N88" s="184">
        <v>0</v>
      </c>
      <c r="O88" s="185"/>
      <c r="P88" s="185"/>
      <c r="Q88" s="185"/>
      <c r="R88" s="186"/>
    </row>
    <row r="89" spans="3:18" ht="15">
      <c r="C89" s="181" t="s">
        <v>83</v>
      </c>
      <c r="D89" s="182"/>
      <c r="E89" s="182"/>
      <c r="F89" s="182"/>
      <c r="G89" s="183"/>
      <c r="H89" s="78">
        <v>637</v>
      </c>
      <c r="I89" s="184">
        <v>0</v>
      </c>
      <c r="J89" s="185"/>
      <c r="K89" s="185"/>
      <c r="L89" s="185"/>
      <c r="M89" s="186"/>
      <c r="N89" s="184">
        <v>0</v>
      </c>
      <c r="O89" s="185"/>
      <c r="P89" s="185"/>
      <c r="Q89" s="185"/>
      <c r="R89" s="186"/>
    </row>
    <row r="90" spans="3:18" ht="15">
      <c r="C90" s="181" t="s">
        <v>84</v>
      </c>
      <c r="D90" s="182"/>
      <c r="E90" s="182"/>
      <c r="F90" s="182"/>
      <c r="G90" s="183"/>
      <c r="H90" s="78">
        <v>638</v>
      </c>
      <c r="I90" s="184">
        <v>40</v>
      </c>
      <c r="J90" s="185"/>
      <c r="K90" s="185"/>
      <c r="L90" s="185"/>
      <c r="M90" s="186"/>
      <c r="N90" s="184">
        <v>56</v>
      </c>
      <c r="O90" s="185"/>
      <c r="P90" s="185"/>
      <c r="Q90" s="185"/>
      <c r="R90" s="186"/>
    </row>
    <row r="91" spans="3:18" ht="15">
      <c r="C91" s="181" t="s">
        <v>57</v>
      </c>
      <c r="D91" s="182"/>
      <c r="E91" s="182"/>
      <c r="F91" s="182"/>
      <c r="G91" s="183"/>
      <c r="H91" s="78">
        <v>640</v>
      </c>
      <c r="I91" s="184">
        <v>0</v>
      </c>
      <c r="J91" s="185"/>
      <c r="K91" s="185"/>
      <c r="L91" s="185"/>
      <c r="M91" s="186"/>
      <c r="N91" s="184">
        <v>0</v>
      </c>
      <c r="O91" s="185"/>
      <c r="P91" s="185"/>
      <c r="Q91" s="185"/>
      <c r="R91" s="186"/>
    </row>
    <row r="92" spans="3:18" ht="15">
      <c r="C92" s="181" t="s">
        <v>49</v>
      </c>
      <c r="D92" s="182"/>
      <c r="E92" s="182"/>
      <c r="F92" s="182"/>
      <c r="G92" s="183"/>
      <c r="H92" s="78">
        <v>650</v>
      </c>
      <c r="I92" s="184">
        <v>12</v>
      </c>
      <c r="J92" s="185"/>
      <c r="K92" s="185"/>
      <c r="L92" s="185"/>
      <c r="M92" s="186"/>
      <c r="N92" s="184">
        <v>0</v>
      </c>
      <c r="O92" s="185"/>
      <c r="P92" s="185"/>
      <c r="Q92" s="185"/>
      <c r="R92" s="186"/>
    </row>
    <row r="93" spans="3:18" ht="15">
      <c r="C93" s="181" t="s">
        <v>50</v>
      </c>
      <c r="D93" s="182"/>
      <c r="E93" s="182"/>
      <c r="F93" s="182"/>
      <c r="G93" s="183"/>
      <c r="H93" s="78">
        <v>660</v>
      </c>
      <c r="I93" s="184">
        <v>0</v>
      </c>
      <c r="J93" s="185"/>
      <c r="K93" s="185"/>
      <c r="L93" s="185"/>
      <c r="M93" s="186"/>
      <c r="N93" s="184">
        <v>0</v>
      </c>
      <c r="O93" s="185"/>
      <c r="P93" s="185"/>
      <c r="Q93" s="185"/>
      <c r="R93" s="186"/>
    </row>
    <row r="94" spans="3:18" ht="15">
      <c r="C94" s="181" t="s">
        <v>58</v>
      </c>
      <c r="D94" s="182"/>
      <c r="E94" s="182"/>
      <c r="F94" s="182"/>
      <c r="G94" s="183"/>
      <c r="H94" s="78">
        <v>670</v>
      </c>
      <c r="I94" s="184">
        <v>0</v>
      </c>
      <c r="J94" s="185"/>
      <c r="K94" s="185"/>
      <c r="L94" s="185"/>
      <c r="M94" s="186"/>
      <c r="N94" s="184">
        <v>0</v>
      </c>
      <c r="O94" s="185"/>
      <c r="P94" s="185"/>
      <c r="Q94" s="185"/>
      <c r="R94" s="186"/>
    </row>
    <row r="95" spans="3:18" s="18" customFormat="1" ht="15.75">
      <c r="C95" s="93" t="s">
        <v>59</v>
      </c>
      <c r="D95" s="93"/>
      <c r="E95" s="93"/>
      <c r="F95" s="93"/>
      <c r="G95" s="93"/>
      <c r="H95" s="21">
        <v>690</v>
      </c>
      <c r="I95" s="94">
        <v>29146</v>
      </c>
      <c r="J95" s="94"/>
      <c r="K95" s="94"/>
      <c r="L95" s="94"/>
      <c r="M95" s="94"/>
      <c r="N95" s="94">
        <v>25656</v>
      </c>
      <c r="O95" s="94"/>
      <c r="P95" s="94"/>
      <c r="Q95" s="94"/>
      <c r="R95" s="94"/>
    </row>
    <row r="96" spans="3:18" s="18" customFormat="1" ht="15.75">
      <c r="C96" s="93" t="s">
        <v>33</v>
      </c>
      <c r="D96" s="93"/>
      <c r="E96" s="93"/>
      <c r="F96" s="93"/>
      <c r="G96" s="93"/>
      <c r="H96" s="21">
        <v>700</v>
      </c>
      <c r="I96" s="94">
        <v>49010</v>
      </c>
      <c r="J96" s="94"/>
      <c r="K96" s="94"/>
      <c r="L96" s="94"/>
      <c r="M96" s="94"/>
      <c r="N96" s="94">
        <v>45354</v>
      </c>
      <c r="O96" s="94"/>
      <c r="P96" s="94"/>
      <c r="Q96" s="94"/>
      <c r="R96" s="94"/>
    </row>
    <row r="97" ht="15.75" customHeight="1"/>
    <row r="98" spans="3:14" ht="15">
      <c r="C98" s="179" t="s">
        <v>62</v>
      </c>
      <c r="D98" s="179"/>
      <c r="E98" s="14"/>
      <c r="F98" s="180"/>
      <c r="G98" s="180"/>
      <c r="H98" s="14"/>
      <c r="I98" s="180"/>
      <c r="J98" s="180"/>
      <c r="K98" s="180"/>
      <c r="L98" s="180"/>
      <c r="M98" s="180"/>
      <c r="N98" s="180"/>
    </row>
    <row r="99" spans="3:14" s="22" customFormat="1" ht="12">
      <c r="C99" s="23" t="s">
        <v>65</v>
      </c>
      <c r="D99" s="23"/>
      <c r="E99" s="23"/>
      <c r="F99" s="95" t="s">
        <v>64</v>
      </c>
      <c r="G99" s="95"/>
      <c r="H99" s="24"/>
      <c r="I99" s="95" t="s">
        <v>60</v>
      </c>
      <c r="J99" s="95"/>
      <c r="K99" s="95"/>
      <c r="L99" s="95"/>
      <c r="M99" s="95"/>
      <c r="N99" s="95"/>
    </row>
    <row r="100" spans="3:14" ht="15">
      <c r="C100" s="179" t="s">
        <v>63</v>
      </c>
      <c r="D100" s="179"/>
      <c r="E100" s="14"/>
      <c r="F100" s="180"/>
      <c r="G100" s="180"/>
      <c r="H100" s="14"/>
      <c r="I100" s="180"/>
      <c r="J100" s="180"/>
      <c r="K100" s="180"/>
      <c r="L100" s="180"/>
      <c r="M100" s="180"/>
      <c r="N100" s="180"/>
    </row>
    <row r="101" spans="3:14" ht="15">
      <c r="C101" s="71"/>
      <c r="D101" s="71"/>
      <c r="E101" s="71"/>
      <c r="F101" s="95" t="s">
        <v>64</v>
      </c>
      <c r="G101" s="95"/>
      <c r="H101" s="24"/>
      <c r="I101" s="95" t="s">
        <v>60</v>
      </c>
      <c r="J101" s="95"/>
      <c r="K101" s="95"/>
      <c r="L101" s="95"/>
      <c r="M101" s="95"/>
      <c r="N101" s="95"/>
    </row>
    <row r="102" spans="3:4" ht="15">
      <c r="C102" s="178">
        <v>43215</v>
      </c>
      <c r="D102" s="178"/>
    </row>
    <row r="104" ht="6" customHeight="1"/>
  </sheetData>
  <sheetProtection/>
  <mergeCells count="262">
    <mergeCell ref="C2:R2"/>
    <mergeCell ref="L3:R4"/>
    <mergeCell ref="C5:R5"/>
    <mergeCell ref="G6:I6"/>
    <mergeCell ref="C7:H7"/>
    <mergeCell ref="C8:E8"/>
    <mergeCell ref="F8:R8"/>
    <mergeCell ref="C12:E12"/>
    <mergeCell ref="F12:R12"/>
    <mergeCell ref="C13:E13"/>
    <mergeCell ref="F13:R13"/>
    <mergeCell ref="C14:E14"/>
    <mergeCell ref="F14:R14"/>
    <mergeCell ref="C9:E9"/>
    <mergeCell ref="F9:R9"/>
    <mergeCell ref="C10:E10"/>
    <mergeCell ref="F10:R10"/>
    <mergeCell ref="C11:E11"/>
    <mergeCell ref="F11:R11"/>
    <mergeCell ref="C20:G21"/>
    <mergeCell ref="H20:H21"/>
    <mergeCell ref="J20:L20"/>
    <mergeCell ref="O20:R20"/>
    <mergeCell ref="I21:M21"/>
    <mergeCell ref="N21:O21"/>
    <mergeCell ref="I16:M16"/>
    <mergeCell ref="N16:R16"/>
    <mergeCell ref="I17:M17"/>
    <mergeCell ref="N17:R17"/>
    <mergeCell ref="I18:M18"/>
    <mergeCell ref="N18:R18"/>
    <mergeCell ref="C24:G24"/>
    <mergeCell ref="I24:M24"/>
    <mergeCell ref="N24:R24"/>
    <mergeCell ref="C25:G25"/>
    <mergeCell ref="I25:M25"/>
    <mergeCell ref="N25:R25"/>
    <mergeCell ref="C22:G22"/>
    <mergeCell ref="I22:M22"/>
    <mergeCell ref="N22:R22"/>
    <mergeCell ref="C23:G23"/>
    <mergeCell ref="I23:M23"/>
    <mergeCell ref="N23:R23"/>
    <mergeCell ref="C28:G28"/>
    <mergeCell ref="I28:M28"/>
    <mergeCell ref="N28:R28"/>
    <mergeCell ref="C29:G29"/>
    <mergeCell ref="I29:M29"/>
    <mergeCell ref="N29:R29"/>
    <mergeCell ref="C26:G26"/>
    <mergeCell ref="I26:M26"/>
    <mergeCell ref="N26:R26"/>
    <mergeCell ref="C27:G27"/>
    <mergeCell ref="I27:M27"/>
    <mergeCell ref="N27:R27"/>
    <mergeCell ref="C32:G32"/>
    <mergeCell ref="I32:M32"/>
    <mergeCell ref="N32:R32"/>
    <mergeCell ref="C33:G33"/>
    <mergeCell ref="I33:M33"/>
    <mergeCell ref="N33:R33"/>
    <mergeCell ref="C30:G30"/>
    <mergeCell ref="I30:M30"/>
    <mergeCell ref="N30:R30"/>
    <mergeCell ref="C31:G31"/>
    <mergeCell ref="I31:M31"/>
    <mergeCell ref="N31:R31"/>
    <mergeCell ref="C36:G36"/>
    <mergeCell ref="I36:M36"/>
    <mergeCell ref="N36:R36"/>
    <mergeCell ref="C37:G37"/>
    <mergeCell ref="I37:M37"/>
    <mergeCell ref="N37:R37"/>
    <mergeCell ref="C34:G34"/>
    <mergeCell ref="I34:M34"/>
    <mergeCell ref="N34:R34"/>
    <mergeCell ref="C35:G35"/>
    <mergeCell ref="I35:M35"/>
    <mergeCell ref="N35:R35"/>
    <mergeCell ref="C40:G40"/>
    <mergeCell ref="I40:M40"/>
    <mergeCell ref="N40:R40"/>
    <mergeCell ref="C41:G41"/>
    <mergeCell ref="I41:M41"/>
    <mergeCell ref="N41:R41"/>
    <mergeCell ref="C38:G38"/>
    <mergeCell ref="I38:M38"/>
    <mergeCell ref="N38:R38"/>
    <mergeCell ref="C39:G39"/>
    <mergeCell ref="I39:M39"/>
    <mergeCell ref="N39:R39"/>
    <mergeCell ref="C44:G44"/>
    <mergeCell ref="I44:M44"/>
    <mergeCell ref="N44:R44"/>
    <mergeCell ref="C45:G45"/>
    <mergeCell ref="I45:M45"/>
    <mergeCell ref="N45:R45"/>
    <mergeCell ref="C42:G42"/>
    <mergeCell ref="I42:M42"/>
    <mergeCell ref="N42:R42"/>
    <mergeCell ref="C43:G43"/>
    <mergeCell ref="I43:M43"/>
    <mergeCell ref="N43:R43"/>
    <mergeCell ref="C48:G48"/>
    <mergeCell ref="I48:M48"/>
    <mergeCell ref="N48:R48"/>
    <mergeCell ref="C49:G49"/>
    <mergeCell ref="I49:M49"/>
    <mergeCell ref="N49:R49"/>
    <mergeCell ref="C46:G46"/>
    <mergeCell ref="I46:M46"/>
    <mergeCell ref="N46:R46"/>
    <mergeCell ref="C47:G47"/>
    <mergeCell ref="I47:M47"/>
    <mergeCell ref="N47:R47"/>
    <mergeCell ref="C52:G52"/>
    <mergeCell ref="I52:M52"/>
    <mergeCell ref="N52:R52"/>
    <mergeCell ref="C53:G53"/>
    <mergeCell ref="I53:M53"/>
    <mergeCell ref="N53:R53"/>
    <mergeCell ref="C50:G50"/>
    <mergeCell ref="I50:M50"/>
    <mergeCell ref="N50:R50"/>
    <mergeCell ref="C51:G51"/>
    <mergeCell ref="I51:M51"/>
    <mergeCell ref="N51:R51"/>
    <mergeCell ref="C59:G59"/>
    <mergeCell ref="I59:M59"/>
    <mergeCell ref="N59:R59"/>
    <mergeCell ref="C60:G60"/>
    <mergeCell ref="I60:M60"/>
    <mergeCell ref="N60:R60"/>
    <mergeCell ref="C54:G54"/>
    <mergeCell ref="I54:M54"/>
    <mergeCell ref="N54:R54"/>
    <mergeCell ref="C56:N56"/>
    <mergeCell ref="C57:G58"/>
    <mergeCell ref="H57:H58"/>
    <mergeCell ref="J57:L57"/>
    <mergeCell ref="O57:R57"/>
    <mergeCell ref="I58:M58"/>
    <mergeCell ref="N58:O58"/>
    <mergeCell ref="C63:G63"/>
    <mergeCell ref="I63:M63"/>
    <mergeCell ref="N63:R63"/>
    <mergeCell ref="C64:G64"/>
    <mergeCell ref="I64:M64"/>
    <mergeCell ref="N64:R64"/>
    <mergeCell ref="C61:G61"/>
    <mergeCell ref="I61:M61"/>
    <mergeCell ref="N61:R61"/>
    <mergeCell ref="C62:G62"/>
    <mergeCell ref="I62:M62"/>
    <mergeCell ref="N62:R62"/>
    <mergeCell ref="C67:G67"/>
    <mergeCell ref="I67:M67"/>
    <mergeCell ref="N67:R67"/>
    <mergeCell ref="C68:G68"/>
    <mergeCell ref="I68:M68"/>
    <mergeCell ref="N68:R68"/>
    <mergeCell ref="C65:G65"/>
    <mergeCell ref="I65:M65"/>
    <mergeCell ref="N65:R65"/>
    <mergeCell ref="C66:G66"/>
    <mergeCell ref="I66:M66"/>
    <mergeCell ref="N66:R66"/>
    <mergeCell ref="C71:G71"/>
    <mergeCell ref="I71:M71"/>
    <mergeCell ref="N71:R71"/>
    <mergeCell ref="C72:G72"/>
    <mergeCell ref="I72:M72"/>
    <mergeCell ref="N72:R72"/>
    <mergeCell ref="C69:G69"/>
    <mergeCell ref="I69:M69"/>
    <mergeCell ref="N69:R69"/>
    <mergeCell ref="C70:G70"/>
    <mergeCell ref="I70:M70"/>
    <mergeCell ref="N70:R70"/>
    <mergeCell ref="C75:G75"/>
    <mergeCell ref="I75:M75"/>
    <mergeCell ref="N75:R75"/>
    <mergeCell ref="C76:G76"/>
    <mergeCell ref="I76:M76"/>
    <mergeCell ref="N76:R76"/>
    <mergeCell ref="C73:G73"/>
    <mergeCell ref="I73:M73"/>
    <mergeCell ref="N73:R73"/>
    <mergeCell ref="C74:G74"/>
    <mergeCell ref="I74:M74"/>
    <mergeCell ref="N74:R74"/>
    <mergeCell ref="C79:G79"/>
    <mergeCell ref="I79:M79"/>
    <mergeCell ref="N79:R79"/>
    <mergeCell ref="C80:G80"/>
    <mergeCell ref="I80:M80"/>
    <mergeCell ref="N80:R80"/>
    <mergeCell ref="C77:G77"/>
    <mergeCell ref="I77:M77"/>
    <mergeCell ref="N77:R77"/>
    <mergeCell ref="C78:G78"/>
    <mergeCell ref="I78:M78"/>
    <mergeCell ref="N78:R78"/>
    <mergeCell ref="C83:G83"/>
    <mergeCell ref="I83:M83"/>
    <mergeCell ref="N83:R83"/>
    <mergeCell ref="C84:G84"/>
    <mergeCell ref="I84:M84"/>
    <mergeCell ref="N84:R84"/>
    <mergeCell ref="C81:G81"/>
    <mergeCell ref="I81:M81"/>
    <mergeCell ref="N81:R81"/>
    <mergeCell ref="C82:G82"/>
    <mergeCell ref="I82:M82"/>
    <mergeCell ref="N82:R82"/>
    <mergeCell ref="C87:G87"/>
    <mergeCell ref="I87:M87"/>
    <mergeCell ref="N87:R87"/>
    <mergeCell ref="C88:G88"/>
    <mergeCell ref="I88:M88"/>
    <mergeCell ref="N88:R88"/>
    <mergeCell ref="C85:G85"/>
    <mergeCell ref="I85:M85"/>
    <mergeCell ref="N85:R85"/>
    <mergeCell ref="C86:G86"/>
    <mergeCell ref="I86:M86"/>
    <mergeCell ref="N86:R86"/>
    <mergeCell ref="C91:G91"/>
    <mergeCell ref="I91:M91"/>
    <mergeCell ref="N91:R91"/>
    <mergeCell ref="C92:G92"/>
    <mergeCell ref="I92:M92"/>
    <mergeCell ref="N92:R92"/>
    <mergeCell ref="C89:G89"/>
    <mergeCell ref="I89:M89"/>
    <mergeCell ref="N89:R89"/>
    <mergeCell ref="C90:G90"/>
    <mergeCell ref="I90:M90"/>
    <mergeCell ref="N90:R90"/>
    <mergeCell ref="C95:G95"/>
    <mergeCell ref="I95:M95"/>
    <mergeCell ref="N95:R95"/>
    <mergeCell ref="C96:G96"/>
    <mergeCell ref="I96:M96"/>
    <mergeCell ref="N96:R96"/>
    <mergeCell ref="C93:G93"/>
    <mergeCell ref="I93:M93"/>
    <mergeCell ref="N93:R93"/>
    <mergeCell ref="C94:G94"/>
    <mergeCell ref="I94:M94"/>
    <mergeCell ref="N94:R94"/>
    <mergeCell ref="F101:G101"/>
    <mergeCell ref="I101:N101"/>
    <mergeCell ref="C102:D102"/>
    <mergeCell ref="C98:D98"/>
    <mergeCell ref="F98:G98"/>
    <mergeCell ref="I98:N98"/>
    <mergeCell ref="F99:G99"/>
    <mergeCell ref="I99:N99"/>
    <mergeCell ref="C100:D100"/>
    <mergeCell ref="F100:G100"/>
    <mergeCell ref="I100:N100"/>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C1:X66"/>
  <sheetViews>
    <sheetView zoomScalePageLayoutView="0" workbookViewId="0" topLeftCell="A1">
      <selection activeCell="C3" sqref="C3"/>
    </sheetView>
  </sheetViews>
  <sheetFormatPr defaultColWidth="9.140625" defaultRowHeight="15"/>
  <cols>
    <col min="1" max="2" width="0.85546875" style="45" customWidth="1"/>
    <col min="3" max="4" width="9.8515625" style="45" customWidth="1"/>
    <col min="5" max="5" width="15.7109375" style="45" customWidth="1"/>
    <col min="6" max="6" width="11.8515625" style="45" customWidth="1"/>
    <col min="7" max="8" width="2.00390625" style="45" customWidth="1"/>
    <col min="9" max="9" width="6.7109375" style="45" customWidth="1"/>
    <col min="10" max="10" width="2.8515625" style="45" customWidth="1"/>
    <col min="11" max="11" width="4.7109375" style="45" customWidth="1"/>
    <col min="12" max="12" width="3.421875" style="45" customWidth="1"/>
    <col min="13" max="13" width="1.28515625" style="46" customWidth="1"/>
    <col min="14" max="14" width="8.28125" style="45" customWidth="1"/>
    <col min="15" max="15" width="2.8515625" style="45" customWidth="1"/>
    <col min="16" max="16" width="4.7109375" style="45" customWidth="1"/>
    <col min="17" max="17" width="3.421875" style="45" customWidth="1"/>
    <col min="18" max="18" width="1.421875" style="45" customWidth="1"/>
    <col min="19" max="19" width="8.28125" style="45" customWidth="1"/>
    <col min="20" max="21" width="0.85546875" style="45" customWidth="1"/>
    <col min="22" max="16384" width="9.140625" style="45" customWidth="1"/>
  </cols>
  <sheetData>
    <row r="1" s="13" customFormat="1" ht="6" customHeight="1">
      <c r="M1" s="89"/>
    </row>
    <row r="2" spans="3:13" s="13" customFormat="1" ht="6" customHeight="1">
      <c r="C2" s="14"/>
      <c r="D2" s="14"/>
      <c r="E2" s="14"/>
      <c r="F2" s="14"/>
      <c r="G2" s="14"/>
      <c r="H2" s="14"/>
      <c r="I2" s="25"/>
      <c r="M2" s="89"/>
    </row>
    <row r="3" spans="3:19" s="13" customFormat="1" ht="74.25" customHeight="1">
      <c r="C3" s="14"/>
      <c r="D3" s="14"/>
      <c r="E3" s="14"/>
      <c r="F3" s="14"/>
      <c r="G3" s="14"/>
      <c r="H3" s="14"/>
      <c r="M3" s="162" t="s">
        <v>218</v>
      </c>
      <c r="N3" s="162"/>
      <c r="O3" s="162"/>
      <c r="P3" s="162"/>
      <c r="Q3" s="162"/>
      <c r="R3" s="162"/>
      <c r="S3" s="162"/>
    </row>
    <row r="4" s="13" customFormat="1" ht="15">
      <c r="M4" s="89"/>
    </row>
    <row r="5" spans="3:19" s="13" customFormat="1" ht="29.25" customHeight="1">
      <c r="C5" s="124" t="s">
        <v>85</v>
      </c>
      <c r="D5" s="124"/>
      <c r="E5" s="124"/>
      <c r="F5" s="124"/>
      <c r="G5" s="124"/>
      <c r="H5" s="124"/>
      <c r="I5" s="124"/>
      <c r="J5" s="124"/>
      <c r="K5" s="124"/>
      <c r="L5" s="124"/>
      <c r="M5" s="124"/>
      <c r="N5" s="124"/>
      <c r="O5" s="124"/>
      <c r="P5" s="124"/>
      <c r="Q5" s="124"/>
      <c r="R5" s="124"/>
      <c r="S5" s="124"/>
    </row>
    <row r="6" spans="3:19" s="26" customFormat="1" ht="15" customHeight="1">
      <c r="C6" s="27"/>
      <c r="D6" s="27"/>
      <c r="E6" s="28" t="s">
        <v>86</v>
      </c>
      <c r="F6" s="29" t="s">
        <v>219</v>
      </c>
      <c r="G6" s="30" t="s">
        <v>128</v>
      </c>
      <c r="H6" s="163" t="s">
        <v>220</v>
      </c>
      <c r="I6" s="163"/>
      <c r="J6" s="164">
        <v>43100</v>
      </c>
      <c r="K6" s="164"/>
      <c r="L6" s="164"/>
      <c r="M6" s="164"/>
      <c r="N6" s="164"/>
      <c r="O6" s="27"/>
      <c r="P6" s="31"/>
      <c r="Q6" s="31"/>
      <c r="R6" s="31"/>
      <c r="S6" s="31"/>
    </row>
    <row r="7" spans="3:13" s="26" customFormat="1" ht="13.5">
      <c r="C7" s="165"/>
      <c r="D7" s="165"/>
      <c r="E7" s="165"/>
      <c r="F7" s="165"/>
      <c r="G7" s="165"/>
      <c r="H7" s="165"/>
      <c r="I7" s="165"/>
      <c r="M7" s="32"/>
    </row>
    <row r="8" spans="3:19" s="26" customFormat="1" ht="15" customHeight="1">
      <c r="C8" s="128" t="s">
        <v>1</v>
      </c>
      <c r="D8" s="129"/>
      <c r="E8" s="130"/>
      <c r="F8" s="128" t="s">
        <v>212</v>
      </c>
      <c r="G8" s="129"/>
      <c r="H8" s="129"/>
      <c r="I8" s="129"/>
      <c r="J8" s="129"/>
      <c r="K8" s="129"/>
      <c r="L8" s="129"/>
      <c r="M8" s="129"/>
      <c r="N8" s="129"/>
      <c r="O8" s="129"/>
      <c r="P8" s="129"/>
      <c r="Q8" s="129"/>
      <c r="R8" s="129"/>
      <c r="S8" s="130"/>
    </row>
    <row r="9" spans="3:19" s="26" customFormat="1" ht="15" customHeight="1">
      <c r="C9" s="128" t="s">
        <v>2</v>
      </c>
      <c r="D9" s="129"/>
      <c r="E9" s="130"/>
      <c r="F9" s="128">
        <v>700078568</v>
      </c>
      <c r="G9" s="129"/>
      <c r="H9" s="129"/>
      <c r="I9" s="129"/>
      <c r="J9" s="129"/>
      <c r="K9" s="129"/>
      <c r="L9" s="129"/>
      <c r="M9" s="129"/>
      <c r="N9" s="129"/>
      <c r="O9" s="129"/>
      <c r="P9" s="129"/>
      <c r="Q9" s="129"/>
      <c r="R9" s="129"/>
      <c r="S9" s="130"/>
    </row>
    <row r="10" spans="3:19" s="26" customFormat="1" ht="15" customHeight="1">
      <c r="C10" s="128" t="s">
        <v>3</v>
      </c>
      <c r="D10" s="129"/>
      <c r="E10" s="130"/>
      <c r="F10" s="128">
        <v>29320</v>
      </c>
      <c r="G10" s="129"/>
      <c r="H10" s="129"/>
      <c r="I10" s="129"/>
      <c r="J10" s="129"/>
      <c r="K10" s="129"/>
      <c r="L10" s="129"/>
      <c r="M10" s="129"/>
      <c r="N10" s="129"/>
      <c r="O10" s="129"/>
      <c r="P10" s="129"/>
      <c r="Q10" s="129"/>
      <c r="R10" s="129"/>
      <c r="S10" s="130"/>
    </row>
    <row r="11" spans="3:19" s="26" customFormat="1" ht="15" customHeight="1">
      <c r="C11" s="128" t="s">
        <v>4</v>
      </c>
      <c r="D11" s="129"/>
      <c r="E11" s="130"/>
      <c r="F11" s="128" t="s">
        <v>213</v>
      </c>
      <c r="G11" s="129"/>
      <c r="H11" s="129"/>
      <c r="I11" s="129"/>
      <c r="J11" s="129"/>
      <c r="K11" s="129"/>
      <c r="L11" s="129"/>
      <c r="M11" s="129"/>
      <c r="N11" s="129"/>
      <c r="O11" s="129"/>
      <c r="P11" s="129"/>
      <c r="Q11" s="129"/>
      <c r="R11" s="129"/>
      <c r="S11" s="130"/>
    </row>
    <row r="12" spans="3:19" s="26" customFormat="1" ht="15" customHeight="1">
      <c r="C12" s="128" t="s">
        <v>5</v>
      </c>
      <c r="D12" s="129"/>
      <c r="E12" s="130"/>
      <c r="F12" s="128" t="s">
        <v>214</v>
      </c>
      <c r="G12" s="129"/>
      <c r="H12" s="129"/>
      <c r="I12" s="129"/>
      <c r="J12" s="129"/>
      <c r="K12" s="129"/>
      <c r="L12" s="129"/>
      <c r="M12" s="129"/>
      <c r="N12" s="129"/>
      <c r="O12" s="129"/>
      <c r="P12" s="129"/>
      <c r="Q12" s="129"/>
      <c r="R12" s="129"/>
      <c r="S12" s="130"/>
    </row>
    <row r="13" spans="3:19" s="26" customFormat="1" ht="15" customHeight="1">
      <c r="C13" s="128" t="s">
        <v>6</v>
      </c>
      <c r="D13" s="129"/>
      <c r="E13" s="130"/>
      <c r="F13" s="128" t="s">
        <v>216</v>
      </c>
      <c r="G13" s="129"/>
      <c r="H13" s="129"/>
      <c r="I13" s="129"/>
      <c r="J13" s="129"/>
      <c r="K13" s="129"/>
      <c r="L13" s="129"/>
      <c r="M13" s="129"/>
      <c r="N13" s="129"/>
      <c r="O13" s="129"/>
      <c r="P13" s="129"/>
      <c r="Q13" s="129"/>
      <c r="R13" s="129"/>
      <c r="S13" s="130"/>
    </row>
    <row r="14" spans="3:19" s="26" customFormat="1" ht="13.5" customHeight="1">
      <c r="C14" s="128" t="s">
        <v>7</v>
      </c>
      <c r="D14" s="129"/>
      <c r="E14" s="130"/>
      <c r="F14" s="128" t="s">
        <v>215</v>
      </c>
      <c r="G14" s="129"/>
      <c r="H14" s="129"/>
      <c r="I14" s="129"/>
      <c r="J14" s="129"/>
      <c r="K14" s="129"/>
      <c r="L14" s="129"/>
      <c r="M14" s="129"/>
      <c r="N14" s="129"/>
      <c r="O14" s="129"/>
      <c r="P14" s="129"/>
      <c r="Q14" s="129"/>
      <c r="R14" s="129"/>
      <c r="S14" s="130"/>
    </row>
    <row r="15" s="13" customFormat="1" ht="15">
      <c r="M15" s="89"/>
    </row>
    <row r="16" spans="3:19" s="26" customFormat="1" ht="13.5" customHeight="1">
      <c r="C16" s="150" t="s">
        <v>87</v>
      </c>
      <c r="D16" s="151"/>
      <c r="E16" s="151"/>
      <c r="F16" s="151"/>
      <c r="G16" s="151"/>
      <c r="H16" s="152"/>
      <c r="I16" s="166" t="s">
        <v>12</v>
      </c>
      <c r="J16" s="33" t="s">
        <v>88</v>
      </c>
      <c r="K16" s="131" t="s">
        <v>219</v>
      </c>
      <c r="L16" s="131"/>
      <c r="M16" s="34" t="s">
        <v>128</v>
      </c>
      <c r="N16" s="35" t="s">
        <v>220</v>
      </c>
      <c r="O16" s="33" t="s">
        <v>88</v>
      </c>
      <c r="P16" s="131" t="s">
        <v>219</v>
      </c>
      <c r="Q16" s="131"/>
      <c r="R16" s="36" t="s">
        <v>128</v>
      </c>
      <c r="S16" s="37" t="s">
        <v>220</v>
      </c>
    </row>
    <row r="17" spans="3:19" s="26" customFormat="1" ht="13.5">
      <c r="C17" s="153"/>
      <c r="D17" s="154"/>
      <c r="E17" s="154"/>
      <c r="F17" s="154"/>
      <c r="G17" s="154"/>
      <c r="H17" s="155"/>
      <c r="I17" s="167"/>
      <c r="J17" s="132">
        <v>43100</v>
      </c>
      <c r="K17" s="133"/>
      <c r="L17" s="133"/>
      <c r="M17" s="133"/>
      <c r="N17" s="134"/>
      <c r="O17" s="132">
        <v>42735</v>
      </c>
      <c r="P17" s="133"/>
      <c r="Q17" s="133"/>
      <c r="R17" s="133"/>
      <c r="S17" s="134"/>
    </row>
    <row r="18" spans="3:19" s="26" customFormat="1" ht="13.5">
      <c r="C18" s="147">
        <v>1</v>
      </c>
      <c r="D18" s="148"/>
      <c r="E18" s="148"/>
      <c r="F18" s="148"/>
      <c r="G18" s="148"/>
      <c r="H18" s="149"/>
      <c r="I18" s="38">
        <v>2</v>
      </c>
      <c r="J18" s="147">
        <v>3</v>
      </c>
      <c r="K18" s="148"/>
      <c r="L18" s="148"/>
      <c r="M18" s="148"/>
      <c r="N18" s="149"/>
      <c r="O18" s="147">
        <v>4</v>
      </c>
      <c r="P18" s="148"/>
      <c r="Q18" s="148"/>
      <c r="R18" s="148"/>
      <c r="S18" s="149"/>
    </row>
    <row r="19" spans="3:19" s="26" customFormat="1" ht="13.5" customHeight="1">
      <c r="C19" s="128" t="s">
        <v>89</v>
      </c>
      <c r="D19" s="129"/>
      <c r="E19" s="129"/>
      <c r="F19" s="129"/>
      <c r="G19" s="129"/>
      <c r="H19" s="130"/>
      <c r="I19" s="39" t="s">
        <v>90</v>
      </c>
      <c r="J19" s="144">
        <v>51712</v>
      </c>
      <c r="K19" s="145"/>
      <c r="L19" s="145"/>
      <c r="M19" s="145"/>
      <c r="N19" s="146"/>
      <c r="O19" s="144">
        <v>35266</v>
      </c>
      <c r="P19" s="145"/>
      <c r="Q19" s="145"/>
      <c r="R19" s="145"/>
      <c r="S19" s="146"/>
    </row>
    <row r="20" spans="3:19" s="26" customFormat="1" ht="27" customHeight="1">
      <c r="C20" s="128" t="s">
        <v>91</v>
      </c>
      <c r="D20" s="129"/>
      <c r="E20" s="129"/>
      <c r="F20" s="129"/>
      <c r="G20" s="129"/>
      <c r="H20" s="130"/>
      <c r="I20" s="40" t="s">
        <v>92</v>
      </c>
      <c r="J20" s="125">
        <v>45679</v>
      </c>
      <c r="K20" s="126"/>
      <c r="L20" s="126"/>
      <c r="M20" s="126"/>
      <c r="N20" s="127"/>
      <c r="O20" s="125">
        <v>33989</v>
      </c>
      <c r="P20" s="126"/>
      <c r="Q20" s="126"/>
      <c r="R20" s="126"/>
      <c r="S20" s="127"/>
    </row>
    <row r="21" spans="3:19" s="26" customFormat="1" ht="13.5" customHeight="1">
      <c r="C21" s="128" t="s">
        <v>93</v>
      </c>
      <c r="D21" s="129"/>
      <c r="E21" s="129"/>
      <c r="F21" s="129"/>
      <c r="G21" s="129"/>
      <c r="H21" s="130"/>
      <c r="I21" s="40" t="s">
        <v>94</v>
      </c>
      <c r="J21" s="144">
        <v>6033</v>
      </c>
      <c r="K21" s="145"/>
      <c r="L21" s="145"/>
      <c r="M21" s="145"/>
      <c r="N21" s="146"/>
      <c r="O21" s="144">
        <v>1277</v>
      </c>
      <c r="P21" s="145"/>
      <c r="Q21" s="145"/>
      <c r="R21" s="145"/>
      <c r="S21" s="146"/>
    </row>
    <row r="22" spans="3:19" s="26" customFormat="1" ht="13.5" customHeight="1">
      <c r="C22" s="128" t="s">
        <v>95</v>
      </c>
      <c r="D22" s="129"/>
      <c r="E22" s="129"/>
      <c r="F22" s="129"/>
      <c r="G22" s="129"/>
      <c r="H22" s="130"/>
      <c r="I22" s="40" t="s">
        <v>96</v>
      </c>
      <c r="J22" s="125">
        <v>4780</v>
      </c>
      <c r="K22" s="126"/>
      <c r="L22" s="126"/>
      <c r="M22" s="126"/>
      <c r="N22" s="127"/>
      <c r="O22" s="125">
        <v>4330</v>
      </c>
      <c r="P22" s="126"/>
      <c r="Q22" s="126"/>
      <c r="R22" s="126"/>
      <c r="S22" s="127"/>
    </row>
    <row r="23" spans="3:19" s="26" customFormat="1" ht="13.5" customHeight="1">
      <c r="C23" s="128" t="s">
        <v>97</v>
      </c>
      <c r="D23" s="129"/>
      <c r="E23" s="129"/>
      <c r="F23" s="129"/>
      <c r="G23" s="129"/>
      <c r="H23" s="130"/>
      <c r="I23" s="40" t="s">
        <v>98</v>
      </c>
      <c r="J23" s="125">
        <v>144</v>
      </c>
      <c r="K23" s="126"/>
      <c r="L23" s="126"/>
      <c r="M23" s="126"/>
      <c r="N23" s="127"/>
      <c r="O23" s="125">
        <v>102</v>
      </c>
      <c r="P23" s="126"/>
      <c r="Q23" s="126"/>
      <c r="R23" s="126"/>
      <c r="S23" s="127"/>
    </row>
    <row r="24" spans="3:19" s="26" customFormat="1" ht="27" customHeight="1">
      <c r="C24" s="128" t="s">
        <v>99</v>
      </c>
      <c r="D24" s="129"/>
      <c r="E24" s="129"/>
      <c r="F24" s="129"/>
      <c r="G24" s="129"/>
      <c r="H24" s="130"/>
      <c r="I24" s="40" t="s">
        <v>100</v>
      </c>
      <c r="J24" s="144">
        <v>1109</v>
      </c>
      <c r="K24" s="145"/>
      <c r="L24" s="145"/>
      <c r="M24" s="145"/>
      <c r="N24" s="146"/>
      <c r="O24" s="144">
        <v>-3155</v>
      </c>
      <c r="P24" s="145"/>
      <c r="Q24" s="145"/>
      <c r="R24" s="145"/>
      <c r="S24" s="146"/>
    </row>
    <row r="25" spans="3:19" s="26" customFormat="1" ht="13.5" customHeight="1">
      <c r="C25" s="128" t="s">
        <v>101</v>
      </c>
      <c r="D25" s="129"/>
      <c r="E25" s="129"/>
      <c r="F25" s="129"/>
      <c r="G25" s="129"/>
      <c r="H25" s="130"/>
      <c r="I25" s="40" t="s">
        <v>102</v>
      </c>
      <c r="J25" s="144">
        <v>8420</v>
      </c>
      <c r="K25" s="145"/>
      <c r="L25" s="145"/>
      <c r="M25" s="145"/>
      <c r="N25" s="146"/>
      <c r="O25" s="144">
        <v>5824</v>
      </c>
      <c r="P25" s="145"/>
      <c r="Q25" s="145"/>
      <c r="R25" s="145"/>
      <c r="S25" s="146"/>
    </row>
    <row r="26" spans="3:19" s="26" customFormat="1" ht="13.5" customHeight="1">
      <c r="C26" s="128" t="s">
        <v>103</v>
      </c>
      <c r="D26" s="129"/>
      <c r="E26" s="129"/>
      <c r="F26" s="129"/>
      <c r="G26" s="129"/>
      <c r="H26" s="130"/>
      <c r="I26" s="40" t="s">
        <v>104</v>
      </c>
      <c r="J26" s="125">
        <v>8804</v>
      </c>
      <c r="K26" s="126"/>
      <c r="L26" s="126"/>
      <c r="M26" s="126"/>
      <c r="N26" s="127"/>
      <c r="O26" s="125">
        <v>6280</v>
      </c>
      <c r="P26" s="126"/>
      <c r="Q26" s="126"/>
      <c r="R26" s="126"/>
      <c r="S26" s="127"/>
    </row>
    <row r="27" spans="3:19" s="26" customFormat="1" ht="27" customHeight="1">
      <c r="C27" s="128" t="s">
        <v>105</v>
      </c>
      <c r="D27" s="129"/>
      <c r="E27" s="129"/>
      <c r="F27" s="129"/>
      <c r="G27" s="129"/>
      <c r="H27" s="130"/>
      <c r="I27" s="40" t="s">
        <v>106</v>
      </c>
      <c r="J27" s="144">
        <v>725</v>
      </c>
      <c r="K27" s="145"/>
      <c r="L27" s="145"/>
      <c r="M27" s="145"/>
      <c r="N27" s="146"/>
      <c r="O27" s="144">
        <v>-3611</v>
      </c>
      <c r="P27" s="145"/>
      <c r="Q27" s="145"/>
      <c r="R27" s="145"/>
      <c r="S27" s="146"/>
    </row>
    <row r="28" spans="3:19" s="26" customFormat="1" ht="13.5" customHeight="1">
      <c r="C28" s="128" t="s">
        <v>107</v>
      </c>
      <c r="D28" s="129"/>
      <c r="E28" s="129"/>
      <c r="F28" s="129"/>
      <c r="G28" s="129"/>
      <c r="H28" s="130"/>
      <c r="I28" s="41">
        <v>100</v>
      </c>
      <c r="J28" s="144">
        <v>31</v>
      </c>
      <c r="K28" s="145"/>
      <c r="L28" s="145"/>
      <c r="M28" s="145"/>
      <c r="N28" s="146"/>
      <c r="O28" s="144">
        <v>22</v>
      </c>
      <c r="P28" s="145"/>
      <c r="Q28" s="145"/>
      <c r="R28" s="145"/>
      <c r="S28" s="146"/>
    </row>
    <row r="29" spans="3:19" s="26" customFormat="1" ht="13.5" customHeight="1">
      <c r="C29" s="156" t="s">
        <v>67</v>
      </c>
      <c r="D29" s="157"/>
      <c r="E29" s="157"/>
      <c r="F29" s="157"/>
      <c r="G29" s="157"/>
      <c r="H29" s="161"/>
      <c r="I29" s="41"/>
      <c r="J29" s="141"/>
      <c r="K29" s="142"/>
      <c r="L29" s="142"/>
      <c r="M29" s="142"/>
      <c r="N29" s="143"/>
      <c r="O29" s="141"/>
      <c r="P29" s="142"/>
      <c r="Q29" s="142"/>
      <c r="R29" s="142"/>
      <c r="S29" s="143"/>
    </row>
    <row r="30" spans="3:19" s="26" customFormat="1" ht="27" customHeight="1">
      <c r="C30" s="135" t="s">
        <v>108</v>
      </c>
      <c r="D30" s="136"/>
      <c r="E30" s="136"/>
      <c r="F30" s="136"/>
      <c r="G30" s="136"/>
      <c r="H30" s="137"/>
      <c r="I30" s="42">
        <v>101</v>
      </c>
      <c r="J30" s="138">
        <v>26</v>
      </c>
      <c r="K30" s="139"/>
      <c r="L30" s="139"/>
      <c r="M30" s="139"/>
      <c r="N30" s="140"/>
      <c r="O30" s="138">
        <v>19</v>
      </c>
      <c r="P30" s="139"/>
      <c r="Q30" s="139"/>
      <c r="R30" s="139"/>
      <c r="S30" s="140"/>
    </row>
    <row r="31" spans="3:19" s="26" customFormat="1" ht="27" customHeight="1">
      <c r="C31" s="128" t="s">
        <v>109</v>
      </c>
      <c r="D31" s="129"/>
      <c r="E31" s="129"/>
      <c r="F31" s="129"/>
      <c r="G31" s="129"/>
      <c r="H31" s="130"/>
      <c r="I31" s="42">
        <v>102</v>
      </c>
      <c r="J31" s="144">
        <v>0</v>
      </c>
      <c r="K31" s="145"/>
      <c r="L31" s="145"/>
      <c r="M31" s="145"/>
      <c r="N31" s="146"/>
      <c r="O31" s="144">
        <v>0</v>
      </c>
      <c r="P31" s="145"/>
      <c r="Q31" s="145"/>
      <c r="R31" s="145"/>
      <c r="S31" s="146"/>
    </row>
    <row r="32" spans="3:19" s="26" customFormat="1" ht="13.5" customHeight="1">
      <c r="C32" s="128" t="s">
        <v>110</v>
      </c>
      <c r="D32" s="129"/>
      <c r="E32" s="129"/>
      <c r="F32" s="129"/>
      <c r="G32" s="129"/>
      <c r="H32" s="130"/>
      <c r="I32" s="38">
        <v>103</v>
      </c>
      <c r="J32" s="144">
        <v>1</v>
      </c>
      <c r="K32" s="145"/>
      <c r="L32" s="145"/>
      <c r="M32" s="145"/>
      <c r="N32" s="146"/>
      <c r="O32" s="144">
        <v>1</v>
      </c>
      <c r="P32" s="145"/>
      <c r="Q32" s="145"/>
      <c r="R32" s="145"/>
      <c r="S32" s="146"/>
    </row>
    <row r="33" spans="3:19" s="26" customFormat="1" ht="13.5" customHeight="1">
      <c r="C33" s="128" t="s">
        <v>111</v>
      </c>
      <c r="D33" s="129"/>
      <c r="E33" s="129"/>
      <c r="F33" s="129"/>
      <c r="G33" s="129"/>
      <c r="H33" s="130"/>
      <c r="I33" s="38">
        <v>104</v>
      </c>
      <c r="J33" s="144">
        <v>4</v>
      </c>
      <c r="K33" s="145"/>
      <c r="L33" s="145"/>
      <c r="M33" s="145"/>
      <c r="N33" s="146"/>
      <c r="O33" s="144">
        <v>2</v>
      </c>
      <c r="P33" s="145"/>
      <c r="Q33" s="145"/>
      <c r="R33" s="145"/>
      <c r="S33" s="146"/>
    </row>
    <row r="34" spans="3:19" s="26" customFormat="1" ht="13.5" customHeight="1">
      <c r="C34" s="128" t="s">
        <v>112</v>
      </c>
      <c r="D34" s="129"/>
      <c r="E34" s="129"/>
      <c r="F34" s="129"/>
      <c r="G34" s="129"/>
      <c r="H34" s="130"/>
      <c r="I34" s="38">
        <v>110</v>
      </c>
      <c r="J34" s="125">
        <v>40</v>
      </c>
      <c r="K34" s="126"/>
      <c r="L34" s="126"/>
      <c r="M34" s="126"/>
      <c r="N34" s="127"/>
      <c r="O34" s="125">
        <v>24</v>
      </c>
      <c r="P34" s="126"/>
      <c r="Q34" s="126"/>
      <c r="R34" s="126"/>
      <c r="S34" s="127"/>
    </row>
    <row r="35" spans="3:19" s="26" customFormat="1" ht="13.5" customHeight="1">
      <c r="C35" s="156" t="s">
        <v>67</v>
      </c>
      <c r="D35" s="157"/>
      <c r="E35" s="157"/>
      <c r="F35" s="157"/>
      <c r="G35" s="157"/>
      <c r="H35" s="161"/>
      <c r="I35" s="43"/>
      <c r="J35" s="141"/>
      <c r="K35" s="142"/>
      <c r="L35" s="142"/>
      <c r="M35" s="142"/>
      <c r="N35" s="143"/>
      <c r="O35" s="141"/>
      <c r="P35" s="142"/>
      <c r="Q35" s="142"/>
      <c r="R35" s="142"/>
      <c r="S35" s="143"/>
    </row>
    <row r="36" spans="3:19" s="26" customFormat="1" ht="27" customHeight="1">
      <c r="C36" s="135" t="s">
        <v>113</v>
      </c>
      <c r="D36" s="136"/>
      <c r="E36" s="136"/>
      <c r="F36" s="136"/>
      <c r="G36" s="136"/>
      <c r="H36" s="137"/>
      <c r="I36" s="44">
        <v>111</v>
      </c>
      <c r="J36" s="158">
        <v>13</v>
      </c>
      <c r="K36" s="159"/>
      <c r="L36" s="159"/>
      <c r="M36" s="159"/>
      <c r="N36" s="160"/>
      <c r="O36" s="158">
        <v>11</v>
      </c>
      <c r="P36" s="159"/>
      <c r="Q36" s="159"/>
      <c r="R36" s="159"/>
      <c r="S36" s="160"/>
    </row>
    <row r="37" spans="3:19" s="26" customFormat="1" ht="13.5" customHeight="1">
      <c r="C37" s="128" t="s">
        <v>114</v>
      </c>
      <c r="D37" s="129"/>
      <c r="E37" s="129"/>
      <c r="F37" s="129"/>
      <c r="G37" s="129"/>
      <c r="H37" s="130"/>
      <c r="I37" s="42">
        <v>112</v>
      </c>
      <c r="J37" s="125">
        <v>27</v>
      </c>
      <c r="K37" s="126"/>
      <c r="L37" s="126"/>
      <c r="M37" s="126"/>
      <c r="N37" s="127"/>
      <c r="O37" s="125">
        <v>13</v>
      </c>
      <c r="P37" s="126"/>
      <c r="Q37" s="126"/>
      <c r="R37" s="126"/>
      <c r="S37" s="127"/>
    </row>
    <row r="38" spans="3:19" s="26" customFormat="1" ht="13.5" customHeight="1">
      <c r="C38" s="128" t="s">
        <v>115</v>
      </c>
      <c r="D38" s="129"/>
      <c r="E38" s="129"/>
      <c r="F38" s="129"/>
      <c r="G38" s="129"/>
      <c r="H38" s="130"/>
      <c r="I38" s="38">
        <v>120</v>
      </c>
      <c r="J38" s="144">
        <v>270</v>
      </c>
      <c r="K38" s="145"/>
      <c r="L38" s="145"/>
      <c r="M38" s="145"/>
      <c r="N38" s="146"/>
      <c r="O38" s="144">
        <v>127</v>
      </c>
      <c r="P38" s="145"/>
      <c r="Q38" s="145"/>
      <c r="R38" s="145"/>
      <c r="S38" s="146"/>
    </row>
    <row r="39" spans="3:19" s="26" customFormat="1" ht="13.5" customHeight="1">
      <c r="C39" s="156" t="s">
        <v>67</v>
      </c>
      <c r="D39" s="157"/>
      <c r="E39" s="157"/>
      <c r="F39" s="157"/>
      <c r="G39" s="157"/>
      <c r="H39" s="161"/>
      <c r="I39" s="41"/>
      <c r="J39" s="141"/>
      <c r="K39" s="142"/>
      <c r="L39" s="142"/>
      <c r="M39" s="142"/>
      <c r="N39" s="143"/>
      <c r="O39" s="141"/>
      <c r="P39" s="142"/>
      <c r="Q39" s="142"/>
      <c r="R39" s="142"/>
      <c r="S39" s="143"/>
    </row>
    <row r="40" spans="3:19" s="26" customFormat="1" ht="13.5" customHeight="1">
      <c r="C40" s="135" t="s">
        <v>116</v>
      </c>
      <c r="D40" s="136"/>
      <c r="E40" s="136"/>
      <c r="F40" s="136"/>
      <c r="G40" s="136"/>
      <c r="H40" s="137"/>
      <c r="I40" s="42">
        <v>121</v>
      </c>
      <c r="J40" s="138">
        <v>268</v>
      </c>
      <c r="K40" s="139"/>
      <c r="L40" s="139"/>
      <c r="M40" s="139"/>
      <c r="N40" s="140"/>
      <c r="O40" s="138">
        <v>127</v>
      </c>
      <c r="P40" s="139"/>
      <c r="Q40" s="139"/>
      <c r="R40" s="139"/>
      <c r="S40" s="140"/>
    </row>
    <row r="41" spans="3:19" s="26" customFormat="1" ht="13.5" customHeight="1">
      <c r="C41" s="128" t="s">
        <v>117</v>
      </c>
      <c r="D41" s="129"/>
      <c r="E41" s="129"/>
      <c r="F41" s="129"/>
      <c r="G41" s="129"/>
      <c r="H41" s="130"/>
      <c r="I41" s="42">
        <v>122</v>
      </c>
      <c r="J41" s="144">
        <v>2</v>
      </c>
      <c r="K41" s="145"/>
      <c r="L41" s="145"/>
      <c r="M41" s="145"/>
      <c r="N41" s="146"/>
      <c r="O41" s="144">
        <v>0</v>
      </c>
      <c r="P41" s="145"/>
      <c r="Q41" s="145"/>
      <c r="R41" s="145"/>
      <c r="S41" s="146"/>
    </row>
    <row r="42" spans="3:19" s="26" customFormat="1" ht="13.5" customHeight="1">
      <c r="C42" s="128" t="s">
        <v>118</v>
      </c>
      <c r="D42" s="129"/>
      <c r="E42" s="129"/>
      <c r="F42" s="129"/>
      <c r="G42" s="129"/>
      <c r="H42" s="130"/>
      <c r="I42" s="38">
        <v>130</v>
      </c>
      <c r="J42" s="125">
        <v>733</v>
      </c>
      <c r="K42" s="126"/>
      <c r="L42" s="126"/>
      <c r="M42" s="126"/>
      <c r="N42" s="127"/>
      <c r="O42" s="125">
        <v>527</v>
      </c>
      <c r="P42" s="126"/>
      <c r="Q42" s="126"/>
      <c r="R42" s="126"/>
      <c r="S42" s="127"/>
    </row>
    <row r="43" spans="3:19" s="26" customFormat="1" ht="13.5" customHeight="1">
      <c r="C43" s="156" t="s">
        <v>67</v>
      </c>
      <c r="D43" s="157"/>
      <c r="E43" s="157"/>
      <c r="F43" s="157"/>
      <c r="G43" s="157"/>
      <c r="H43" s="161"/>
      <c r="I43" s="43"/>
      <c r="J43" s="141"/>
      <c r="K43" s="142"/>
      <c r="L43" s="142"/>
      <c r="M43" s="142"/>
      <c r="N43" s="143"/>
      <c r="O43" s="141"/>
      <c r="P43" s="142"/>
      <c r="Q43" s="142"/>
      <c r="R43" s="142"/>
      <c r="S43" s="143"/>
    </row>
    <row r="44" spans="3:19" s="26" customFormat="1" ht="13.5" customHeight="1">
      <c r="C44" s="135" t="s">
        <v>119</v>
      </c>
      <c r="D44" s="136"/>
      <c r="E44" s="136"/>
      <c r="F44" s="136"/>
      <c r="G44" s="136"/>
      <c r="H44" s="137"/>
      <c r="I44" s="44">
        <v>131</v>
      </c>
      <c r="J44" s="158">
        <v>412</v>
      </c>
      <c r="K44" s="159"/>
      <c r="L44" s="159"/>
      <c r="M44" s="159"/>
      <c r="N44" s="160"/>
      <c r="O44" s="158">
        <v>400</v>
      </c>
      <c r="P44" s="159"/>
      <c r="Q44" s="159"/>
      <c r="R44" s="159"/>
      <c r="S44" s="160"/>
    </row>
    <row r="45" spans="3:19" s="26" customFormat="1" ht="13.5" customHeight="1">
      <c r="C45" s="128" t="s">
        <v>116</v>
      </c>
      <c r="D45" s="129"/>
      <c r="E45" s="129"/>
      <c r="F45" s="129"/>
      <c r="G45" s="129"/>
      <c r="H45" s="130"/>
      <c r="I45" s="38">
        <v>132</v>
      </c>
      <c r="J45" s="125">
        <v>316</v>
      </c>
      <c r="K45" s="126"/>
      <c r="L45" s="126"/>
      <c r="M45" s="126"/>
      <c r="N45" s="127"/>
      <c r="O45" s="125">
        <v>127</v>
      </c>
      <c r="P45" s="126"/>
      <c r="Q45" s="126"/>
      <c r="R45" s="126"/>
      <c r="S45" s="127"/>
    </row>
    <row r="46" spans="3:19" s="26" customFormat="1" ht="13.5" customHeight="1">
      <c r="C46" s="128" t="s">
        <v>120</v>
      </c>
      <c r="D46" s="129"/>
      <c r="E46" s="129"/>
      <c r="F46" s="129"/>
      <c r="G46" s="129"/>
      <c r="H46" s="130"/>
      <c r="I46" s="38">
        <v>133</v>
      </c>
      <c r="J46" s="125">
        <v>5</v>
      </c>
      <c r="K46" s="126"/>
      <c r="L46" s="126"/>
      <c r="M46" s="126"/>
      <c r="N46" s="127"/>
      <c r="O46" s="125">
        <v>0</v>
      </c>
      <c r="P46" s="126"/>
      <c r="Q46" s="126"/>
      <c r="R46" s="126"/>
      <c r="S46" s="127"/>
    </row>
    <row r="47" spans="3:19" s="26" customFormat="1" ht="27.75" customHeight="1">
      <c r="C47" s="128" t="s">
        <v>131</v>
      </c>
      <c r="D47" s="129"/>
      <c r="E47" s="129"/>
      <c r="F47" s="129"/>
      <c r="G47" s="129"/>
      <c r="H47" s="130"/>
      <c r="I47" s="38">
        <v>140</v>
      </c>
      <c r="J47" s="144">
        <v>-472</v>
      </c>
      <c r="K47" s="145"/>
      <c r="L47" s="145"/>
      <c r="M47" s="145"/>
      <c r="N47" s="146"/>
      <c r="O47" s="144">
        <v>-402</v>
      </c>
      <c r="P47" s="145"/>
      <c r="Q47" s="145"/>
      <c r="R47" s="145"/>
      <c r="S47" s="146"/>
    </row>
    <row r="48" spans="3:19" s="26" customFormat="1" ht="13.5" customHeight="1">
      <c r="C48" s="128" t="s">
        <v>132</v>
      </c>
      <c r="D48" s="129"/>
      <c r="E48" s="129"/>
      <c r="F48" s="129"/>
      <c r="G48" s="129"/>
      <c r="H48" s="130"/>
      <c r="I48" s="38">
        <v>150</v>
      </c>
      <c r="J48" s="144">
        <v>253</v>
      </c>
      <c r="K48" s="145"/>
      <c r="L48" s="145"/>
      <c r="M48" s="145"/>
      <c r="N48" s="146"/>
      <c r="O48" s="144">
        <v>-4013</v>
      </c>
      <c r="P48" s="145"/>
      <c r="Q48" s="145"/>
      <c r="R48" s="145"/>
      <c r="S48" s="146"/>
    </row>
    <row r="49" spans="3:19" s="26" customFormat="1" ht="13.5" customHeight="1">
      <c r="C49" s="128" t="s">
        <v>133</v>
      </c>
      <c r="D49" s="129"/>
      <c r="E49" s="129"/>
      <c r="F49" s="129"/>
      <c r="G49" s="129"/>
      <c r="H49" s="130"/>
      <c r="I49" s="38">
        <v>160</v>
      </c>
      <c r="J49" s="125">
        <v>0</v>
      </c>
      <c r="K49" s="126"/>
      <c r="L49" s="126"/>
      <c r="M49" s="126"/>
      <c r="N49" s="127"/>
      <c r="O49" s="125"/>
      <c r="P49" s="126"/>
      <c r="Q49" s="126"/>
      <c r="R49" s="126"/>
      <c r="S49" s="127"/>
    </row>
    <row r="50" spans="3:19" s="26" customFormat="1" ht="13.5" customHeight="1">
      <c r="C50" s="128" t="s">
        <v>121</v>
      </c>
      <c r="D50" s="129"/>
      <c r="E50" s="129"/>
      <c r="F50" s="129"/>
      <c r="G50" s="129"/>
      <c r="H50" s="130"/>
      <c r="I50" s="38">
        <v>170</v>
      </c>
      <c r="J50" s="144">
        <v>-74</v>
      </c>
      <c r="K50" s="145"/>
      <c r="L50" s="145"/>
      <c r="M50" s="145"/>
      <c r="N50" s="146"/>
      <c r="O50" s="144">
        <v>562</v>
      </c>
      <c r="P50" s="145"/>
      <c r="Q50" s="145"/>
      <c r="R50" s="145"/>
      <c r="S50" s="146"/>
    </row>
    <row r="51" spans="3:19" s="26" customFormat="1" ht="13.5" customHeight="1">
      <c r="C51" s="128" t="s">
        <v>122</v>
      </c>
      <c r="D51" s="129"/>
      <c r="E51" s="129"/>
      <c r="F51" s="129"/>
      <c r="G51" s="129"/>
      <c r="H51" s="130"/>
      <c r="I51" s="38">
        <v>180</v>
      </c>
      <c r="J51" s="144">
        <v>0</v>
      </c>
      <c r="K51" s="145"/>
      <c r="L51" s="145"/>
      <c r="M51" s="145"/>
      <c r="N51" s="146"/>
      <c r="O51" s="144">
        <v>0</v>
      </c>
      <c r="P51" s="145"/>
      <c r="Q51" s="145"/>
      <c r="R51" s="145"/>
      <c r="S51" s="146"/>
    </row>
    <row r="52" spans="3:19" s="26" customFormat="1" ht="13.5" customHeight="1">
      <c r="C52" s="128" t="s">
        <v>134</v>
      </c>
      <c r="D52" s="129"/>
      <c r="E52" s="129"/>
      <c r="F52" s="129"/>
      <c r="G52" s="129"/>
      <c r="H52" s="130"/>
      <c r="I52" s="38">
        <v>190</v>
      </c>
      <c r="J52" s="125">
        <v>0</v>
      </c>
      <c r="K52" s="126"/>
      <c r="L52" s="126"/>
      <c r="M52" s="126"/>
      <c r="N52" s="127"/>
      <c r="O52" s="125">
        <v>0</v>
      </c>
      <c r="P52" s="126"/>
      <c r="Q52" s="126"/>
      <c r="R52" s="126"/>
      <c r="S52" s="127"/>
    </row>
    <row r="53" spans="3:22" s="26" customFormat="1" ht="13.5" customHeight="1">
      <c r="C53" s="128" t="s">
        <v>135</v>
      </c>
      <c r="D53" s="129"/>
      <c r="E53" s="129"/>
      <c r="F53" s="129"/>
      <c r="G53" s="129"/>
      <c r="H53" s="130"/>
      <c r="I53" s="38">
        <v>200</v>
      </c>
      <c r="J53" s="125">
        <v>0</v>
      </c>
      <c r="K53" s="126"/>
      <c r="L53" s="126"/>
      <c r="M53" s="126"/>
      <c r="N53" s="127"/>
      <c r="O53" s="125"/>
      <c r="P53" s="126"/>
      <c r="Q53" s="126"/>
      <c r="R53" s="126"/>
      <c r="S53" s="127"/>
      <c r="V53" s="90"/>
    </row>
    <row r="54" spans="3:24" s="26" customFormat="1" ht="15" customHeight="1">
      <c r="C54" s="128" t="s">
        <v>136</v>
      </c>
      <c r="D54" s="129"/>
      <c r="E54" s="129"/>
      <c r="F54" s="129"/>
      <c r="G54" s="129"/>
      <c r="H54" s="130"/>
      <c r="I54" s="38">
        <v>210</v>
      </c>
      <c r="J54" s="144">
        <v>179</v>
      </c>
      <c r="K54" s="145"/>
      <c r="L54" s="145"/>
      <c r="M54" s="145"/>
      <c r="N54" s="146"/>
      <c r="O54" s="144">
        <v>-3451</v>
      </c>
      <c r="P54" s="145"/>
      <c r="Q54" s="145"/>
      <c r="R54" s="145"/>
      <c r="S54" s="146"/>
      <c r="V54" s="91"/>
      <c r="W54" s="91"/>
      <c r="X54" s="91"/>
    </row>
    <row r="55" spans="3:22" s="26" customFormat="1" ht="27" customHeight="1">
      <c r="C55" s="128" t="s">
        <v>123</v>
      </c>
      <c r="D55" s="129"/>
      <c r="E55" s="129"/>
      <c r="F55" s="129"/>
      <c r="G55" s="129"/>
      <c r="H55" s="130"/>
      <c r="I55" s="38">
        <v>220</v>
      </c>
      <c r="J55" s="184"/>
      <c r="K55" s="185"/>
      <c r="L55" s="185"/>
      <c r="M55" s="185"/>
      <c r="N55" s="186"/>
      <c r="O55" s="144"/>
      <c r="P55" s="145"/>
      <c r="Q55" s="145"/>
      <c r="R55" s="145"/>
      <c r="S55" s="146"/>
      <c r="V55" s="90"/>
    </row>
    <row r="56" spans="3:22" s="26" customFormat="1" ht="27" customHeight="1">
      <c r="C56" s="128" t="s">
        <v>129</v>
      </c>
      <c r="D56" s="129"/>
      <c r="E56" s="129"/>
      <c r="F56" s="129"/>
      <c r="G56" s="129"/>
      <c r="H56" s="130"/>
      <c r="I56" s="38">
        <v>230</v>
      </c>
      <c r="J56" s="184"/>
      <c r="K56" s="185"/>
      <c r="L56" s="185"/>
      <c r="M56" s="185"/>
      <c r="N56" s="186"/>
      <c r="O56" s="144">
        <v>0</v>
      </c>
      <c r="P56" s="145"/>
      <c r="Q56" s="145"/>
      <c r="R56" s="145"/>
      <c r="S56" s="146"/>
      <c r="V56" s="90"/>
    </row>
    <row r="57" spans="3:22" s="26" customFormat="1" ht="13.5" customHeight="1">
      <c r="C57" s="128" t="s">
        <v>124</v>
      </c>
      <c r="D57" s="129"/>
      <c r="E57" s="129"/>
      <c r="F57" s="129"/>
      <c r="G57" s="129"/>
      <c r="H57" s="130"/>
      <c r="I57" s="38">
        <v>240</v>
      </c>
      <c r="J57" s="144">
        <v>179</v>
      </c>
      <c r="K57" s="145"/>
      <c r="L57" s="145"/>
      <c r="M57" s="145"/>
      <c r="N57" s="146"/>
      <c r="O57" s="144">
        <v>-3451</v>
      </c>
      <c r="P57" s="145"/>
      <c r="Q57" s="145"/>
      <c r="R57" s="145"/>
      <c r="S57" s="146"/>
      <c r="V57" s="90"/>
    </row>
    <row r="58" spans="3:22" s="26" customFormat="1" ht="13.5" customHeight="1">
      <c r="C58" s="128" t="s">
        <v>125</v>
      </c>
      <c r="D58" s="129"/>
      <c r="E58" s="129"/>
      <c r="F58" s="129"/>
      <c r="G58" s="129"/>
      <c r="H58" s="130"/>
      <c r="I58" s="38">
        <v>250</v>
      </c>
      <c r="J58" s="228">
        <v>0</v>
      </c>
      <c r="K58" s="229"/>
      <c r="L58" s="229"/>
      <c r="M58" s="229"/>
      <c r="N58" s="230"/>
      <c r="O58" s="125">
        <v>0</v>
      </c>
      <c r="P58" s="126"/>
      <c r="Q58" s="126"/>
      <c r="R58" s="126"/>
      <c r="S58" s="127"/>
      <c r="V58" s="90"/>
    </row>
    <row r="59" spans="3:19" s="26" customFormat="1" ht="13.5" customHeight="1">
      <c r="C59" s="128" t="s">
        <v>126</v>
      </c>
      <c r="D59" s="129"/>
      <c r="E59" s="129"/>
      <c r="F59" s="129"/>
      <c r="G59" s="129"/>
      <c r="H59" s="130"/>
      <c r="I59" s="38">
        <v>260</v>
      </c>
      <c r="J59" s="144">
        <v>0</v>
      </c>
      <c r="K59" s="145"/>
      <c r="L59" s="145"/>
      <c r="M59" s="145"/>
      <c r="N59" s="146"/>
      <c r="O59" s="144">
        <v>0</v>
      </c>
      <c r="P59" s="145"/>
      <c r="Q59" s="145"/>
      <c r="R59" s="145"/>
      <c r="S59" s="146"/>
    </row>
    <row r="60" spans="3:8" ht="15.75">
      <c r="C60" s="18"/>
      <c r="D60" s="18"/>
      <c r="E60" s="18"/>
      <c r="F60" s="18"/>
      <c r="G60" s="18"/>
      <c r="H60" s="18"/>
    </row>
    <row r="61" spans="3:15" s="13" customFormat="1" ht="15" customHeight="1">
      <c r="C61" s="179" t="s">
        <v>62</v>
      </c>
      <c r="D61" s="179"/>
      <c r="E61" s="14"/>
      <c r="F61" s="180"/>
      <c r="G61" s="180"/>
      <c r="H61" s="180"/>
      <c r="I61" s="14"/>
      <c r="J61" s="180" t="s">
        <v>130</v>
      </c>
      <c r="K61" s="180"/>
      <c r="L61" s="180"/>
      <c r="M61" s="180"/>
      <c r="N61" s="180"/>
      <c r="O61" s="180"/>
    </row>
    <row r="62" spans="3:15" s="22" customFormat="1" ht="12" customHeight="1">
      <c r="C62" s="23" t="s">
        <v>65</v>
      </c>
      <c r="D62" s="23"/>
      <c r="E62" s="23"/>
      <c r="F62" s="227" t="s">
        <v>64</v>
      </c>
      <c r="G62" s="227"/>
      <c r="H62" s="227"/>
      <c r="I62" s="24"/>
      <c r="J62" s="227" t="s">
        <v>60</v>
      </c>
      <c r="K62" s="227"/>
      <c r="L62" s="227"/>
      <c r="M62" s="227"/>
      <c r="N62" s="227"/>
      <c r="O62" s="227"/>
    </row>
    <row r="63" spans="3:15" s="13" customFormat="1" ht="15" customHeight="1">
      <c r="C63" s="179" t="s">
        <v>63</v>
      </c>
      <c r="D63" s="179"/>
      <c r="E63" s="14"/>
      <c r="F63" s="180"/>
      <c r="G63" s="180"/>
      <c r="H63" s="180"/>
      <c r="I63" s="14"/>
      <c r="J63" s="180" t="s">
        <v>130</v>
      </c>
      <c r="K63" s="180"/>
      <c r="L63" s="180"/>
      <c r="M63" s="180"/>
      <c r="N63" s="180"/>
      <c r="O63" s="180"/>
    </row>
    <row r="64" spans="3:15" s="13" customFormat="1" ht="15" customHeight="1">
      <c r="C64" s="71"/>
      <c r="D64" s="71"/>
      <c r="E64" s="71"/>
      <c r="F64" s="227" t="s">
        <v>64</v>
      </c>
      <c r="G64" s="227"/>
      <c r="H64" s="227"/>
      <c r="I64" s="24"/>
      <c r="J64" s="227" t="s">
        <v>60</v>
      </c>
      <c r="K64" s="227"/>
      <c r="L64" s="227"/>
      <c r="M64" s="227"/>
      <c r="N64" s="227"/>
      <c r="O64" s="227"/>
    </row>
    <row r="65" spans="3:13" s="13" customFormat="1" ht="15">
      <c r="C65" s="178">
        <v>43215</v>
      </c>
      <c r="D65" s="178"/>
      <c r="M65" s="89"/>
    </row>
    <row r="66" s="13" customFormat="1" ht="15">
      <c r="M66" s="89"/>
    </row>
    <row r="67" ht="6" customHeight="1"/>
  </sheetData>
  <sheetProtection/>
  <mergeCells count="162">
    <mergeCell ref="M3:S3"/>
    <mergeCell ref="C5:S5"/>
    <mergeCell ref="H6:I6"/>
    <mergeCell ref="J6:N6"/>
    <mergeCell ref="C7:I7"/>
    <mergeCell ref="C8:E8"/>
    <mergeCell ref="F8:S8"/>
    <mergeCell ref="C12:E12"/>
    <mergeCell ref="F12:S12"/>
    <mergeCell ref="C13:E13"/>
    <mergeCell ref="F13:S13"/>
    <mergeCell ref="C14:E14"/>
    <mergeCell ref="F14:S14"/>
    <mergeCell ref="C9:E9"/>
    <mergeCell ref="F9:S9"/>
    <mergeCell ref="C10:E10"/>
    <mergeCell ref="F10:S10"/>
    <mergeCell ref="C11:E11"/>
    <mergeCell ref="F11:S11"/>
    <mergeCell ref="C18:H18"/>
    <mergeCell ref="J18:N18"/>
    <mergeCell ref="O18:S18"/>
    <mergeCell ref="C19:H19"/>
    <mergeCell ref="J19:N19"/>
    <mergeCell ref="O19:S19"/>
    <mergeCell ref="C16:H17"/>
    <mergeCell ref="I16:I17"/>
    <mergeCell ref="K16:L16"/>
    <mergeCell ref="P16:Q16"/>
    <mergeCell ref="J17:N17"/>
    <mergeCell ref="O17:S17"/>
    <mergeCell ref="C22:H22"/>
    <mergeCell ref="J22:N22"/>
    <mergeCell ref="O22:S22"/>
    <mergeCell ref="C23:H23"/>
    <mergeCell ref="J23:N23"/>
    <mergeCell ref="O23:S23"/>
    <mergeCell ref="C20:H20"/>
    <mergeCell ref="J20:N20"/>
    <mergeCell ref="O20:S20"/>
    <mergeCell ref="C21:H21"/>
    <mergeCell ref="J21:N21"/>
    <mergeCell ref="O21:S21"/>
    <mergeCell ref="C26:H26"/>
    <mergeCell ref="J26:N26"/>
    <mergeCell ref="O26:S26"/>
    <mergeCell ref="C27:H27"/>
    <mergeCell ref="J27:N27"/>
    <mergeCell ref="O27:S27"/>
    <mergeCell ref="C24:H24"/>
    <mergeCell ref="J24:N24"/>
    <mergeCell ref="O24:S24"/>
    <mergeCell ref="C25:H25"/>
    <mergeCell ref="J25:N25"/>
    <mergeCell ref="O25:S25"/>
    <mergeCell ref="C30:H30"/>
    <mergeCell ref="J30:N30"/>
    <mergeCell ref="O30:S30"/>
    <mergeCell ref="C31:H31"/>
    <mergeCell ref="J31:N31"/>
    <mergeCell ref="O31:S31"/>
    <mergeCell ref="C28:H28"/>
    <mergeCell ref="J28:N28"/>
    <mergeCell ref="O28:S28"/>
    <mergeCell ref="C29:H29"/>
    <mergeCell ref="J29:N29"/>
    <mergeCell ref="O29:S29"/>
    <mergeCell ref="C34:H34"/>
    <mergeCell ref="J34:N34"/>
    <mergeCell ref="O34:S34"/>
    <mergeCell ref="C35:H35"/>
    <mergeCell ref="J35:N35"/>
    <mergeCell ref="O35:S35"/>
    <mergeCell ref="C32:H32"/>
    <mergeCell ref="J32:N32"/>
    <mergeCell ref="O32:S32"/>
    <mergeCell ref="C33:H33"/>
    <mergeCell ref="J33:N33"/>
    <mergeCell ref="O33:S33"/>
    <mergeCell ref="C38:H38"/>
    <mergeCell ref="J38:N38"/>
    <mergeCell ref="O38:S38"/>
    <mergeCell ref="C39:H39"/>
    <mergeCell ref="J39:N39"/>
    <mergeCell ref="O39:S39"/>
    <mergeCell ref="C36:H36"/>
    <mergeCell ref="J36:N36"/>
    <mergeCell ref="O36:S36"/>
    <mergeCell ref="C37:H37"/>
    <mergeCell ref="J37:N37"/>
    <mergeCell ref="O37:S37"/>
    <mergeCell ref="C42:H42"/>
    <mergeCell ref="J42:N42"/>
    <mergeCell ref="O42:S42"/>
    <mergeCell ref="C43:H43"/>
    <mergeCell ref="J43:N43"/>
    <mergeCell ref="O43:S43"/>
    <mergeCell ref="C40:H40"/>
    <mergeCell ref="J40:N40"/>
    <mergeCell ref="O40:S40"/>
    <mergeCell ref="C41:H41"/>
    <mergeCell ref="J41:N41"/>
    <mergeCell ref="O41:S41"/>
    <mergeCell ref="C46:H46"/>
    <mergeCell ref="J46:N46"/>
    <mergeCell ref="O46:S46"/>
    <mergeCell ref="C47:H47"/>
    <mergeCell ref="J47:N47"/>
    <mergeCell ref="O47:S47"/>
    <mergeCell ref="C44:H44"/>
    <mergeCell ref="J44:N44"/>
    <mergeCell ref="O44:S44"/>
    <mergeCell ref="C45:H45"/>
    <mergeCell ref="J45:N45"/>
    <mergeCell ref="O45:S45"/>
    <mergeCell ref="C50:H50"/>
    <mergeCell ref="J50:N50"/>
    <mergeCell ref="O50:S50"/>
    <mergeCell ref="C51:H51"/>
    <mergeCell ref="J51:N51"/>
    <mergeCell ref="O51:S51"/>
    <mergeCell ref="C48:H48"/>
    <mergeCell ref="J48:N48"/>
    <mergeCell ref="O48:S48"/>
    <mergeCell ref="C49:H49"/>
    <mergeCell ref="J49:N49"/>
    <mergeCell ref="O49:S49"/>
    <mergeCell ref="C54:H54"/>
    <mergeCell ref="J54:N54"/>
    <mergeCell ref="O54:S54"/>
    <mergeCell ref="C55:H55"/>
    <mergeCell ref="J55:N55"/>
    <mergeCell ref="O55:S55"/>
    <mergeCell ref="C52:H52"/>
    <mergeCell ref="J52:N52"/>
    <mergeCell ref="O52:S52"/>
    <mergeCell ref="C53:H53"/>
    <mergeCell ref="J53:N53"/>
    <mergeCell ref="O53:S53"/>
    <mergeCell ref="C58:H58"/>
    <mergeCell ref="J58:N58"/>
    <mergeCell ref="O58:S58"/>
    <mergeCell ref="C59:H59"/>
    <mergeCell ref="J59:N59"/>
    <mergeCell ref="O59:S59"/>
    <mergeCell ref="C56:H56"/>
    <mergeCell ref="J56:N56"/>
    <mergeCell ref="O56:S56"/>
    <mergeCell ref="C57:H57"/>
    <mergeCell ref="J57:N57"/>
    <mergeCell ref="O57:S57"/>
    <mergeCell ref="F64:H64"/>
    <mergeCell ref="J64:O64"/>
    <mergeCell ref="C65:D65"/>
    <mergeCell ref="C61:D61"/>
    <mergeCell ref="F61:H61"/>
    <mergeCell ref="J61:O61"/>
    <mergeCell ref="F62:H62"/>
    <mergeCell ref="J62:O62"/>
    <mergeCell ref="C63:D63"/>
    <mergeCell ref="F63:H63"/>
    <mergeCell ref="J63:O63"/>
  </mergeCells>
  <conditionalFormatting sqref="V54">
    <cfRule type="expression" priority="1" dxfId="1" stopIfTrue="1">
      <formula>$J$54&lt;&gt;'Отчет о прибылях и убытках 2017'!#REF!</formula>
    </cfRule>
  </conditionalFormatting>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I39"/>
  <sheetViews>
    <sheetView zoomScalePageLayoutView="0" workbookViewId="0" topLeftCell="A1">
      <selection activeCell="A2" sqref="A2"/>
    </sheetView>
  </sheetViews>
  <sheetFormatPr defaultColWidth="9.140625" defaultRowHeight="15"/>
  <cols>
    <col min="1" max="1" width="20.421875" style="0" customWidth="1"/>
    <col min="2" max="2" width="15.7109375" style="0" customWidth="1"/>
    <col min="3" max="3" width="54.57421875" style="0" customWidth="1"/>
  </cols>
  <sheetData>
    <row r="1" spans="1:3" ht="15.75">
      <c r="A1" s="47" t="s">
        <v>221</v>
      </c>
      <c r="B1" s="48"/>
      <c r="C1" s="49">
        <f>C4+C5</f>
        <v>0</v>
      </c>
    </row>
    <row r="3" spans="1:3" ht="25.5">
      <c r="A3" s="50" t="s">
        <v>222</v>
      </c>
      <c r="B3" s="50" t="s">
        <v>223</v>
      </c>
      <c r="C3" s="50" t="s">
        <v>224</v>
      </c>
    </row>
    <row r="4" spans="1:3" ht="15">
      <c r="A4" s="51" t="s">
        <v>225</v>
      </c>
      <c r="B4" s="52"/>
      <c r="C4" s="53"/>
    </row>
    <row r="5" spans="1:3" ht="15">
      <c r="A5" s="54" t="s">
        <v>226</v>
      </c>
      <c r="B5" s="49">
        <f>B7+B8+B9</f>
        <v>0</v>
      </c>
      <c r="C5" s="49">
        <f>C7+C8+C9</f>
        <v>0</v>
      </c>
    </row>
    <row r="6" spans="1:3" ht="15">
      <c r="A6" s="54" t="s">
        <v>227</v>
      </c>
      <c r="B6" s="55" t="s">
        <v>228</v>
      </c>
      <c r="C6" s="55" t="s">
        <v>228</v>
      </c>
    </row>
    <row r="7" spans="1:3" ht="15">
      <c r="A7" s="51" t="s">
        <v>229</v>
      </c>
      <c r="B7" s="53"/>
      <c r="C7" s="53"/>
    </row>
    <row r="8" spans="1:3" ht="15">
      <c r="A8" s="51" t="s">
        <v>230</v>
      </c>
      <c r="B8" s="53"/>
      <c r="C8" s="53"/>
    </row>
    <row r="9" spans="1:3" ht="15">
      <c r="A9" s="51" t="s">
        <v>231</v>
      </c>
      <c r="B9" s="52"/>
      <c r="C9" s="53"/>
    </row>
    <row r="10" ht="15.75">
      <c r="A10" s="56" t="s">
        <v>232</v>
      </c>
    </row>
    <row r="11" spans="1:4" ht="60">
      <c r="A11" s="57" t="s">
        <v>233</v>
      </c>
      <c r="B11" s="58" t="s">
        <v>6</v>
      </c>
      <c r="C11" s="59" t="s">
        <v>234</v>
      </c>
      <c r="D11" s="59" t="s">
        <v>235</v>
      </c>
    </row>
    <row r="12" spans="1:4" ht="24">
      <c r="A12" s="60" t="s">
        <v>236</v>
      </c>
      <c r="B12" s="61" t="s">
        <v>237</v>
      </c>
      <c r="C12" s="62">
        <v>1</v>
      </c>
      <c r="D12" s="62">
        <v>1</v>
      </c>
    </row>
    <row r="13" spans="1:4" ht="24">
      <c r="A13" s="60" t="s">
        <v>238</v>
      </c>
      <c r="B13" s="61" t="s">
        <v>237</v>
      </c>
      <c r="C13" s="92">
        <v>1</v>
      </c>
      <c r="D13" s="92">
        <v>1</v>
      </c>
    </row>
    <row r="14" spans="1:4" ht="36">
      <c r="A14" s="60" t="s">
        <v>239</v>
      </c>
      <c r="B14" s="61" t="s">
        <v>237</v>
      </c>
      <c r="C14" s="63">
        <v>0</v>
      </c>
      <c r="D14" s="63">
        <v>0</v>
      </c>
    </row>
    <row r="15" spans="1:4" ht="24">
      <c r="A15" s="60" t="s">
        <v>240</v>
      </c>
      <c r="B15" s="61" t="s">
        <v>237</v>
      </c>
      <c r="C15" s="63">
        <v>0</v>
      </c>
      <c r="D15" s="63">
        <v>0</v>
      </c>
    </row>
    <row r="16" spans="1:4" ht="36">
      <c r="A16" s="60" t="s">
        <v>239</v>
      </c>
      <c r="B16" s="61" t="s">
        <v>237</v>
      </c>
      <c r="C16" s="63">
        <v>0</v>
      </c>
      <c r="D16" s="63">
        <v>0</v>
      </c>
    </row>
    <row r="17" spans="1:4" ht="48">
      <c r="A17" s="60" t="s">
        <v>241</v>
      </c>
      <c r="B17" s="61" t="s">
        <v>242</v>
      </c>
      <c r="C17" s="63">
        <v>0</v>
      </c>
      <c r="D17" s="63">
        <v>0</v>
      </c>
    </row>
    <row r="18" spans="1:4" ht="48">
      <c r="A18" s="60" t="s">
        <v>243</v>
      </c>
      <c r="B18" s="61" t="s">
        <v>242</v>
      </c>
      <c r="C18" s="64">
        <v>0</v>
      </c>
      <c r="D18" s="64">
        <v>0</v>
      </c>
    </row>
    <row r="19" spans="1:4" ht="60">
      <c r="A19" s="60" t="s">
        <v>244</v>
      </c>
      <c r="B19" s="61" t="s">
        <v>245</v>
      </c>
      <c r="C19" s="64">
        <v>0</v>
      </c>
      <c r="D19" s="64">
        <v>0</v>
      </c>
    </row>
    <row r="20" spans="1:4" ht="60">
      <c r="A20" s="60" t="s">
        <v>246</v>
      </c>
      <c r="B20" s="61" t="s">
        <v>245</v>
      </c>
      <c r="C20" s="65">
        <v>0</v>
      </c>
      <c r="D20" s="65">
        <v>0</v>
      </c>
    </row>
    <row r="21" spans="1:4" ht="60">
      <c r="A21" s="60" t="s">
        <v>247</v>
      </c>
      <c r="B21" s="61" t="s">
        <v>245</v>
      </c>
      <c r="C21" s="65">
        <v>0</v>
      </c>
      <c r="D21" s="65">
        <v>0</v>
      </c>
    </row>
    <row r="22" spans="1:4" ht="60">
      <c r="A22" s="60" t="s">
        <v>248</v>
      </c>
      <c r="B22" s="61" t="s">
        <v>245</v>
      </c>
      <c r="C22" s="65">
        <v>0</v>
      </c>
      <c r="D22" s="65">
        <v>0</v>
      </c>
    </row>
    <row r="23" spans="1:4" ht="84">
      <c r="A23" s="60" t="s">
        <v>249</v>
      </c>
      <c r="B23" s="61" t="s">
        <v>245</v>
      </c>
      <c r="C23" s="65">
        <v>0</v>
      </c>
      <c r="D23" s="65">
        <v>0</v>
      </c>
    </row>
    <row r="24" spans="1:4" ht="84">
      <c r="A24" s="60" t="s">
        <v>250</v>
      </c>
      <c r="B24" s="61" t="s">
        <v>245</v>
      </c>
      <c r="C24" s="65">
        <v>0</v>
      </c>
      <c r="D24" s="65">
        <v>0</v>
      </c>
    </row>
    <row r="25" spans="1:4" ht="36">
      <c r="A25" s="60" t="s">
        <v>251</v>
      </c>
      <c r="B25" s="61" t="s">
        <v>252</v>
      </c>
      <c r="C25" s="65">
        <v>0</v>
      </c>
      <c r="D25" s="65">
        <v>0</v>
      </c>
    </row>
    <row r="26" spans="1:4" ht="36">
      <c r="A26" s="60" t="s">
        <v>254</v>
      </c>
      <c r="B26" s="61" t="s">
        <v>255</v>
      </c>
      <c r="C26" s="66"/>
      <c r="D26" s="67" t="s">
        <v>253</v>
      </c>
    </row>
    <row r="27" spans="1:4" ht="24">
      <c r="A27" s="60" t="s">
        <v>256</v>
      </c>
      <c r="B27" s="61" t="s">
        <v>255</v>
      </c>
      <c r="C27" s="66"/>
      <c r="D27" s="67" t="s">
        <v>253</v>
      </c>
    </row>
    <row r="28" spans="1:4" ht="24">
      <c r="A28" s="60" t="s">
        <v>257</v>
      </c>
      <c r="B28" s="61" t="s">
        <v>245</v>
      </c>
      <c r="C28" s="64">
        <v>1.32</v>
      </c>
      <c r="D28" s="64">
        <v>1.31</v>
      </c>
    </row>
    <row r="29" spans="1:4" ht="48">
      <c r="A29" s="60" t="s">
        <v>267</v>
      </c>
      <c r="B29" s="61" t="s">
        <v>258</v>
      </c>
      <c r="C29" s="63">
        <v>0</v>
      </c>
      <c r="D29" s="63">
        <v>0</v>
      </c>
    </row>
    <row r="30" spans="1:4" ht="15.75">
      <c r="A30" s="56" t="s">
        <v>259</v>
      </c>
      <c r="B30" t="s">
        <v>260</v>
      </c>
      <c r="C30">
        <v>1576</v>
      </c>
      <c r="D30">
        <v>1722</v>
      </c>
    </row>
    <row r="32" spans="1:5" ht="18.75">
      <c r="A32" s="172" t="s">
        <v>261</v>
      </c>
      <c r="B32" s="173"/>
      <c r="C32" s="173"/>
      <c r="D32" s="173"/>
      <c r="E32" s="173"/>
    </row>
    <row r="33" spans="1:5" ht="15">
      <c r="A33" s="174" t="s">
        <v>268</v>
      </c>
      <c r="B33" s="174"/>
      <c r="C33" s="174"/>
      <c r="D33" s="174"/>
      <c r="E33" s="174"/>
    </row>
    <row r="34" spans="1:8" ht="15">
      <c r="A34" s="168" t="s">
        <v>262</v>
      </c>
      <c r="B34" s="168"/>
      <c r="C34" s="168"/>
      <c r="D34" s="168"/>
      <c r="E34" s="168"/>
      <c r="F34" s="169"/>
      <c r="G34" s="169"/>
      <c r="H34" s="169"/>
    </row>
    <row r="35" spans="1:8" ht="15">
      <c r="A35" s="170">
        <v>43189</v>
      </c>
      <c r="B35" s="171"/>
      <c r="C35" s="68"/>
      <c r="D35" s="68"/>
      <c r="E35" s="68"/>
      <c r="F35" s="69"/>
      <c r="G35" s="69"/>
      <c r="H35" s="69"/>
    </row>
    <row r="36" spans="1:9" ht="15">
      <c r="A36" s="175" t="s">
        <v>263</v>
      </c>
      <c r="B36" s="175"/>
      <c r="C36" s="175"/>
      <c r="D36" s="175"/>
      <c r="E36" s="175"/>
      <c r="F36" s="175"/>
      <c r="G36" s="175"/>
      <c r="H36" s="175"/>
      <c r="I36" s="176"/>
    </row>
    <row r="37" spans="1:9" ht="15">
      <c r="A37" s="177" t="s">
        <v>264</v>
      </c>
      <c r="B37" s="177"/>
      <c r="C37" s="177"/>
      <c r="D37" s="177"/>
      <c r="E37" s="177"/>
      <c r="F37" s="177"/>
      <c r="G37" s="177"/>
      <c r="H37" s="177"/>
      <c r="I37" s="177"/>
    </row>
    <row r="38" spans="1:8" ht="15">
      <c r="A38" s="168" t="s">
        <v>265</v>
      </c>
      <c r="B38" s="168"/>
      <c r="C38" s="168"/>
      <c r="D38" s="168"/>
      <c r="E38" s="168"/>
      <c r="F38" s="169"/>
      <c r="G38" s="169"/>
      <c r="H38" s="169"/>
    </row>
    <row r="39" spans="1:8" ht="15">
      <c r="A39" s="170" t="s">
        <v>266</v>
      </c>
      <c r="B39" s="171"/>
      <c r="C39" s="68"/>
      <c r="D39" s="68"/>
      <c r="E39" s="68"/>
      <c r="F39" s="69"/>
      <c r="G39" s="69"/>
      <c r="H39" s="69"/>
    </row>
  </sheetData>
  <sheetProtection/>
  <mergeCells count="8">
    <mergeCell ref="A38:H38"/>
    <mergeCell ref="A39:B39"/>
    <mergeCell ref="A32:E32"/>
    <mergeCell ref="A33:E33"/>
    <mergeCell ref="A34:H34"/>
    <mergeCell ref="A35:B35"/>
    <mergeCell ref="A36:I36"/>
    <mergeCell ref="A37:I37"/>
  </mergeCells>
  <dataValidations count="7">
    <dataValidation type="decimal" allowBlank="1" showInputMessage="1" showErrorMessage="1" error="Значение должно быть числом и не больше, чем значение строки 6" sqref="C16">
      <formula1>-999999999999999000000000</formula1>
      <formula2>C15</formula2>
    </dataValidation>
    <dataValidation type="decimal" allowBlank="1" showInputMessage="1" showErrorMessage="1" error="Значение должно быть числом и не больше чем значение строки 4" sqref="C14">
      <formula1>0</formula1>
      <formula2>C13</formula2>
    </dataValidation>
    <dataValidation type="decimal" allowBlank="1" showInputMessage="1" showErrorMessage="1" error="Значение должно быть числом" sqref="C30:D30 C12:C13 C15 C17:C24 D12:D24 C28:D28">
      <formula1>-999999999999999000000000</formula1>
      <formula2>9.99999999999999E+23</formula2>
    </dataValidation>
    <dataValidation type="whole" allowBlank="1" showInputMessage="1" showErrorMessage="1" error="Значение должно быть числом" sqref="B7:B9 B4:B5">
      <formula1>0</formula1>
      <formula2>9.99999999999999E+23</formula2>
    </dataValidation>
    <dataValidation type="decimal" allowBlank="1" showInputMessage="1" showErrorMessage="1" error="Процент неверен" sqref="C1 C4:C5 C7:C9">
      <formula1>0</formula1>
      <formula2>100</formula2>
    </dataValidation>
    <dataValidation allowBlank="1" showInputMessage="1" showErrorMessage="1" error="Значение должно быть числом" sqref="D25:D27"/>
    <dataValidation type="whole" allowBlank="1" showInputMessage="1" showErrorMessage="1" error="Значение должно быть целым положительным числом" sqref="C29:D29">
      <formula1>0</formula1>
      <formula2>9.99999999999999E+23</formula2>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bondar</dc:creator>
  <cp:keywords/>
  <dc:description/>
  <cp:lastModifiedBy>asup_1</cp:lastModifiedBy>
  <cp:lastPrinted>2017-02-28T10:35:26Z</cp:lastPrinted>
  <dcterms:created xsi:type="dcterms:W3CDTF">2012-02-26T11:03:38Z</dcterms:created>
  <dcterms:modified xsi:type="dcterms:W3CDTF">2018-04-25T08:56:53Z</dcterms:modified>
  <cp:category/>
  <cp:version/>
  <cp:contentType/>
  <cp:contentStatus/>
</cp:coreProperties>
</file>